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waskowicz\Downloads\"/>
    </mc:Choice>
  </mc:AlternateContent>
  <bookViews>
    <workbookView xWindow="-108" yWindow="-108" windowWidth="23256" windowHeight="12576" tabRatio="873"/>
  </bookViews>
  <sheets>
    <sheet name="Table of Contents" sheetId="1" r:id="rId1"/>
    <sheet name="1-Info, Overview &amp; Instructions" sheetId="4" r:id="rId2"/>
    <sheet name="2- Header Column Definitions" sheetId="5" r:id="rId3"/>
    <sheet name="3- Use Case Examples" sheetId="2" r:id="rId4"/>
    <sheet name="4-Spreadsheet Template Spec" sheetId="12" r:id="rId5"/>
    <sheet name="5- How to save Excel as a CSV" sheetId="10" r:id="rId6"/>
  </sheets>
  <definedNames>
    <definedName name="_xlnm._FilterDatabase" localSheetId="2" hidden="1">'2- Header Column Definitions'!$A$5:$I$90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5" l="1"/>
  <c r="BU41" i="2"/>
  <c r="CC41" i="2" s="1"/>
  <c r="BU37" i="2"/>
  <c r="CC37" i="2" s="1"/>
  <c r="BU31" i="2"/>
  <c r="CC31" i="2" s="1"/>
  <c r="BU23" i="2"/>
  <c r="CC23" i="2" s="1"/>
  <c r="BU24" i="2"/>
  <c r="CC24" i="2" s="1"/>
  <c r="BU14" i="2"/>
  <c r="CC14" i="2" s="1"/>
  <c r="BU7" i="2"/>
  <c r="CC7" i="2" s="1"/>
  <c r="BU36" i="2"/>
  <c r="CC36" i="2" s="1"/>
  <c r="BU30" i="2"/>
  <c r="CC30" i="2" s="1"/>
  <c r="BU21" i="2"/>
  <c r="CC21" i="2" s="1"/>
  <c r="BU22" i="2"/>
  <c r="CC22" i="2" s="1"/>
  <c r="BU13" i="2"/>
  <c r="CC13" i="2" s="1"/>
  <c r="BU6" i="2"/>
  <c r="CC6" i="2" s="1"/>
  <c r="BU35" i="2"/>
  <c r="CC35" i="2" s="1"/>
  <c r="BU29" i="2"/>
  <c r="CC29" i="2" s="1"/>
  <c r="BU20" i="2"/>
  <c r="CC20" i="2" s="1"/>
  <c r="BU19" i="2"/>
  <c r="CC19" i="2" s="1"/>
  <c r="BU12" i="2"/>
  <c r="CC12" i="2" s="1"/>
  <c r="BU5" i="2"/>
  <c r="CC5" i="2" s="1"/>
</calcChain>
</file>

<file path=xl/sharedStrings.xml><?xml version="1.0" encoding="utf-8"?>
<sst xmlns="http://schemas.openxmlformats.org/spreadsheetml/2006/main" count="1934" uniqueCount="389">
  <si>
    <t>CSV Template Spec</t>
  </si>
  <si>
    <t>Info, Overview &amp; Instructions</t>
  </si>
  <si>
    <t xml:space="preserve">Description: </t>
  </si>
  <si>
    <t xml:space="preserve">Information: </t>
  </si>
  <si>
    <t>Document Purpose</t>
  </si>
  <si>
    <t>Document  Test Plan</t>
  </si>
  <si>
    <t>Table Of Contents</t>
  </si>
  <si>
    <t>Links to other helpful information</t>
  </si>
  <si>
    <t>Description and Details</t>
  </si>
  <si>
    <t>Use of template- all columns</t>
  </si>
  <si>
    <t>Header Name</t>
  </si>
  <si>
    <t>Sender ID</t>
  </si>
  <si>
    <t>Receiver ID</t>
  </si>
  <si>
    <t>Header Columns and Definitions</t>
  </si>
  <si>
    <t>Use Case Examples</t>
  </si>
  <si>
    <t xml:space="preserve">Tab #: </t>
  </si>
  <si>
    <t>Distributor Name</t>
  </si>
  <si>
    <t>Manufacturer Name</t>
  </si>
  <si>
    <t>Manufacturer GLN</t>
  </si>
  <si>
    <t>Manufacturer HIN</t>
  </si>
  <si>
    <t>Manufacturer DEA</t>
  </si>
  <si>
    <t>GTIN</t>
  </si>
  <si>
    <t xml:space="preserve">Universal Product Number </t>
  </si>
  <si>
    <t>Item Description</t>
  </si>
  <si>
    <t>Required</t>
  </si>
  <si>
    <t>Conditionally Required</t>
  </si>
  <si>
    <t>Optional</t>
  </si>
  <si>
    <t>Links to More information</t>
  </si>
  <si>
    <t>DUNS Number INFO</t>
  </si>
  <si>
    <t>\</t>
  </si>
  <si>
    <t>1. Open your excel file.</t>
  </si>
  <si>
    <t>3. Select where you would like to save the file (like your desktop or a drive).</t>
  </si>
  <si>
    <t>8. Saving the resulting file with Notepad with .csv as the extension provides a .csv file.</t>
  </si>
  <si>
    <t>How to save Excel as a CSV</t>
  </si>
  <si>
    <t>Tab Name Link:</t>
  </si>
  <si>
    <t>CSV</t>
  </si>
  <si>
    <t xml:space="preserve">*How to convert an existing Excel file into a .csv format: </t>
  </si>
  <si>
    <t xml:space="preserve">The following instructions are based on version office 2007 or lower. </t>
  </si>
  <si>
    <t>HIDA Pricing Accuracy resources page</t>
  </si>
  <si>
    <t xml:space="preserve">HIDA White Paper, tool kits and other resources </t>
  </si>
  <si>
    <t>History of this document. How to use this document. Recommended best practices. Test plan recommendation.</t>
  </si>
  <si>
    <t>Blank template only with headers.</t>
  </si>
  <si>
    <t>Saving an MS Excel document as a .csv file.</t>
  </si>
  <si>
    <t>Purpose</t>
  </si>
  <si>
    <t>History of this Document</t>
  </si>
  <si>
    <t>Document Use Cases</t>
  </si>
  <si>
    <t>Instructions</t>
  </si>
  <si>
    <t>Document Best Practices</t>
  </si>
  <si>
    <t>Review all tabs of information.  Use tab '4-Spreadsheet Template Spec' as template for transacting information with partners.</t>
  </si>
  <si>
    <t>Lessons learned and helpful suggestions:</t>
  </si>
  <si>
    <t>It is advised to test the data accuracy of all use cases prior to moving to production.</t>
  </si>
  <si>
    <t>Do not add or remove columns, even if that column is not populated.</t>
  </si>
  <si>
    <t>Requirement</t>
  </si>
  <si>
    <t xml:space="preserve">Your organization may already be transacting other documents electronically, such as purchase orders, confirmations and invoices. The same ID sent on those documents may be used for this purpose.  It is often found your EDI documents in the position: GS 02, electronic sender value.  </t>
  </si>
  <si>
    <t xml:space="preserve">Your organization may already be transacting other documents electronically, such as purchase orders, confirmations and invoices. The same ID sent on those documents can be used for this purpose.  It is often found in EDI documents in the position: GS 03, electronic receiver value.  </t>
  </si>
  <si>
    <r>
      <t xml:space="preserve">HIDA 845- Price Authorization </t>
    </r>
    <r>
      <rPr>
        <b/>
        <sz val="11"/>
        <color rgb="FFFF0000"/>
        <rFont val="Calibri"/>
        <family val="2"/>
        <scheme val="minor"/>
      </rPr>
      <t>Acknowledgement</t>
    </r>
    <r>
      <rPr>
        <b/>
        <sz val="11"/>
        <color rgb="FF002060"/>
        <rFont val="Calibri"/>
        <family val="2"/>
        <scheme val="minor"/>
      </rPr>
      <t xml:space="preserve"> business process </t>
    </r>
  </si>
  <si>
    <t>Header Definition</t>
  </si>
  <si>
    <t>Additional Details</t>
  </si>
  <si>
    <t>GS1 GLN Info</t>
  </si>
  <si>
    <t>HIBCC HIN Info</t>
  </si>
  <si>
    <t>DEA Lookup Info</t>
  </si>
  <si>
    <t>US CA Address Standards Melissa Info</t>
  </si>
  <si>
    <t>FDA NDC Info</t>
  </si>
  <si>
    <t>GS1 UPC Info</t>
  </si>
  <si>
    <t>HIBCC UPN Info</t>
  </si>
  <si>
    <r>
      <t>2. Click on </t>
    </r>
    <r>
      <rPr>
        <b/>
        <sz val="16"/>
        <color rgb="FF002060"/>
        <rFont val="Calibri"/>
        <family val="2"/>
        <scheme val="minor"/>
      </rPr>
      <t>File</t>
    </r>
    <r>
      <rPr>
        <sz val="16"/>
        <color rgb="FF002060"/>
        <rFont val="Calibri"/>
        <family val="2"/>
        <scheme val="minor"/>
      </rPr>
      <t> and </t>
    </r>
    <r>
      <rPr>
        <b/>
        <sz val="16"/>
        <color rgb="FF002060"/>
        <rFont val="Calibri"/>
        <family val="2"/>
        <scheme val="minor"/>
      </rPr>
      <t>Save as</t>
    </r>
    <r>
      <rPr>
        <sz val="16"/>
        <color rgb="FF002060"/>
        <rFont val="Calibri"/>
        <family val="2"/>
        <scheme val="minor"/>
      </rPr>
      <t>.</t>
    </r>
  </si>
  <si>
    <r>
      <t>4. In the </t>
    </r>
    <r>
      <rPr>
        <b/>
        <sz val="16"/>
        <color rgb="FF002060"/>
        <rFont val="Calibri"/>
        <family val="2"/>
        <scheme val="minor"/>
      </rPr>
      <t>File Name</t>
    </r>
    <r>
      <rPr>
        <sz val="16"/>
        <color rgb="FF002060"/>
        <rFont val="Calibri"/>
        <family val="2"/>
        <scheme val="minor"/>
      </rPr>
      <t> area, name your document.</t>
    </r>
  </si>
  <si>
    <r>
      <t>5. In the </t>
    </r>
    <r>
      <rPr>
        <b/>
        <sz val="16"/>
        <color rgb="FF002060"/>
        <rFont val="Calibri"/>
        <family val="2"/>
        <scheme val="minor"/>
      </rPr>
      <t>Save as Type</t>
    </r>
    <r>
      <rPr>
        <sz val="16"/>
        <color rgb="FF002060"/>
        <rFont val="Calibri"/>
        <family val="2"/>
        <scheme val="minor"/>
      </rPr>
      <t> area, select CSV(Comma Delimited) from the pull down menu.</t>
    </r>
  </si>
  <si>
    <r>
      <t>6. Click </t>
    </r>
    <r>
      <rPr>
        <b/>
        <sz val="16"/>
        <color rgb="FF002060"/>
        <rFont val="Calibri"/>
        <family val="2"/>
        <scheme val="minor"/>
      </rPr>
      <t>Save</t>
    </r>
    <r>
      <rPr>
        <sz val="16"/>
        <color rgb="FF002060"/>
        <rFont val="Calibri"/>
        <family val="2"/>
        <scheme val="minor"/>
      </rPr>
      <t>.</t>
    </r>
  </si>
  <si>
    <r>
      <t>7. You may receive one or two warning about the formatting of .csv, click </t>
    </r>
    <r>
      <rPr>
        <b/>
        <sz val="16"/>
        <color rgb="FF002060"/>
        <rFont val="Calibri"/>
        <family val="2"/>
        <scheme val="minor"/>
      </rPr>
      <t>yes</t>
    </r>
    <r>
      <rPr>
        <sz val="16"/>
        <color rgb="FF002060"/>
        <rFont val="Calibri"/>
        <family val="2"/>
        <scheme val="minor"/>
      </rPr>
      <t>.</t>
    </r>
  </si>
  <si>
    <t>List of columns, definitions, codes, and additional resource links.</t>
  </si>
  <si>
    <t>Additional Info and Helpful Links</t>
  </si>
  <si>
    <t>Header template with sample data populated for each use case.</t>
  </si>
  <si>
    <t>CSV - GPO Admin Fee template</t>
  </si>
  <si>
    <t>GPO Admin Fee Communication</t>
  </si>
  <si>
    <t>Chargeback Description</t>
  </si>
  <si>
    <t>Invoice Number</t>
  </si>
  <si>
    <t>Invoice Qty per UOM</t>
  </si>
  <si>
    <t>Purchase Order Date</t>
  </si>
  <si>
    <t>Direct/Indirect Sale</t>
  </si>
  <si>
    <t>Conditionally Required if automating</t>
  </si>
  <si>
    <t>Chargeback ID / Rebate Number</t>
  </si>
  <si>
    <t>Invoice Distributor Mark-up/Discount</t>
  </si>
  <si>
    <t xml:space="preserve"> GPO Admin Fee template</t>
  </si>
  <si>
    <t xml:space="preserve">It is recommended that sender send all available information and that receiver accept all information sent. </t>
  </si>
  <si>
    <t>Admin Fee %</t>
  </si>
  <si>
    <t>Admin Fees</t>
  </si>
  <si>
    <t>GPO Contract Tier Number</t>
  </si>
  <si>
    <t>GPO Contract ID</t>
  </si>
  <si>
    <t>Contract ID assigned by the GPO that is unique for each GPO contract</t>
  </si>
  <si>
    <t>Recommended</t>
  </si>
  <si>
    <t>GPO Contracted Supplier GLN</t>
  </si>
  <si>
    <t>GPO Contracted Supplier HIN</t>
  </si>
  <si>
    <t>GPO Contracted Supplier DEA</t>
  </si>
  <si>
    <t>GPO Contracted Supplier ID</t>
  </si>
  <si>
    <t>Credit Memo Number</t>
  </si>
  <si>
    <t>Invoice Date - Original</t>
  </si>
  <si>
    <t>Credit Memo Date</t>
  </si>
  <si>
    <t>GPO Contracted Supplier Name</t>
  </si>
  <si>
    <t>GPO Contracted Supplier Catalog Number</t>
  </si>
  <si>
    <t>Manufacturer's Catalog Number</t>
  </si>
  <si>
    <t>Strongly Recommended</t>
  </si>
  <si>
    <t>National Drug Code (NDC)</t>
  </si>
  <si>
    <t>Universal Product Code</t>
  </si>
  <si>
    <t>Purchase Order Number</t>
  </si>
  <si>
    <t>Purchase Order Qty per UOM</t>
  </si>
  <si>
    <t>Invoice Unit of Measure (UOM)</t>
  </si>
  <si>
    <t>Purchase Order Unit of Measure (UOM)</t>
  </si>
  <si>
    <t>Purchase Order Price</t>
  </si>
  <si>
    <t>Packaging String</t>
  </si>
  <si>
    <t>Purchase Order Quantity</t>
  </si>
  <si>
    <t>Sales Order Date</t>
  </si>
  <si>
    <t>Reporting Period Start Date</t>
  </si>
  <si>
    <t>Reporting Period End Date</t>
  </si>
  <si>
    <t>Distributor's Catalog Number</t>
  </si>
  <si>
    <t>Field Order</t>
  </si>
  <si>
    <t>Required Format: 20190422</t>
  </si>
  <si>
    <t>Contract Information</t>
  </si>
  <si>
    <t>Credit Information</t>
  </si>
  <si>
    <t>Item Information</t>
  </si>
  <si>
    <t xml:space="preserve">GPO Member Bill To </t>
  </si>
  <si>
    <t>GPO Member Ship To</t>
  </si>
  <si>
    <t>Purchase Order Information</t>
  </si>
  <si>
    <t>GPO Contracted Supplier</t>
  </si>
  <si>
    <t>Administrative Fee Information</t>
  </si>
  <si>
    <t>Electronic Automation ID</t>
  </si>
  <si>
    <t>Invoice Information</t>
  </si>
  <si>
    <t>Manufacturer Information</t>
  </si>
  <si>
    <t>Sales Information</t>
  </si>
  <si>
    <t>Rebate/Chargeback Information</t>
  </si>
  <si>
    <t>Distributor Information</t>
  </si>
  <si>
    <t>Header Category</t>
  </si>
  <si>
    <t xml:space="preserve">Name of the GPO Contracted Supplier responsible for reporting the administrative fees </t>
  </si>
  <si>
    <t>Delivery Date</t>
  </si>
  <si>
    <t>GPO Contracted Supplier's Account Number for the buyer's ship-to location. If GPO Contracted Supplier sells products through a master distributor that sells through subdistributors, report the buyer's ship-to account with the subdistributor</t>
  </si>
  <si>
    <t xml:space="preserve">Identifies whether the reported transaction was sold direct by the GPO Contracted Supplier, or indirectly through the GPO Contracted Supplier's authorized distributors.  </t>
  </si>
  <si>
    <t xml:space="preserve">If the GPO Contracted Supplier is a distributor, populate the manufacturer's assigned product number. </t>
  </si>
  <si>
    <t>Required when a GPO Contracted Supplier is a Distributor or Master Distributor and is selling another company's products</t>
  </si>
  <si>
    <t xml:space="preserve">If GPO Contracted Supplier is a manufacturer and sold through distribution, provide the distributor's assigned product number.  If GPO Contracted Supplier is a master distributor, provide the sub-distributors assigned product number.  </t>
  </si>
  <si>
    <t>Required when a GPO Contracted Supplier is a Manufacturer and is selling its products through a distributor or sub-distributor</t>
  </si>
  <si>
    <t>The date of the sales order as reflected in the GPO Contracted Supplier's ordering system</t>
  </si>
  <si>
    <t>Text</t>
  </si>
  <si>
    <t>Alphanumeric</t>
  </si>
  <si>
    <t>ANSI 2-digit standard is required</t>
  </si>
  <si>
    <t xml:space="preserve">Provide the non-dash format that is reflected on the GPO Contracted Supplier's contract.  </t>
  </si>
  <si>
    <t>Only required if supplier uses HINs to transact.</t>
  </si>
  <si>
    <t>Only required if supplier uses DEAs to transact.</t>
  </si>
  <si>
    <t xml:space="preserve">State for the bill-to location that pays for the product or service.  </t>
  </si>
  <si>
    <t xml:space="preserve">Zip for the bill-to  location that pays for the product or service.  </t>
  </si>
  <si>
    <t xml:space="preserve">Zip Code for the buyer's ship-to location that receives the product or service.  </t>
  </si>
  <si>
    <t>GPO Contracted Supplier's Account Number for the bill-to location that pays for the product or service. If GPO Contracted Supplier sells products through a master distributor that sells through subdistributors, report the buyer's bill-to account with the subdistributor</t>
  </si>
  <si>
    <t>HISCI (now HSAC) standard roster calls this the  "GPO ID"</t>
  </si>
  <si>
    <t xml:space="preserve">HISCI (now HSAC) standard roster calls this the  "GPO ID". </t>
  </si>
  <si>
    <t xml:space="preserve">Name of the buyer's ship-to location that receives the product or service.  </t>
  </si>
  <si>
    <t>Populate as reflected on the transaction being reported to the GPO, not as reflected on the GPO Membership Roster.</t>
  </si>
  <si>
    <t xml:space="preserve">Address 1 for the buyer's ship-to location that receives the product or service.   </t>
  </si>
  <si>
    <t xml:space="preserve">Address 2 for the buyer's ship-to location that receives the product or service.  </t>
  </si>
  <si>
    <t xml:space="preserve">Address 2 for the bill-to location that pays for the product or service. </t>
  </si>
  <si>
    <t>Populate as reflected on the transaction being reported to the GPO, not as reflected on the GPO Membership Roster.  
Only required if this field is populated in the reportable transaction</t>
  </si>
  <si>
    <t xml:space="preserve">City for the buyer's ship-to location that receives the product or service.  </t>
  </si>
  <si>
    <t xml:space="preserve">State for the buyer's ship-to location that receives the product or service. </t>
  </si>
  <si>
    <t xml:space="preserve">Populate as reflected on the transaction being reported to the GPO, not as reflected on the GPO Membership Roster.  </t>
  </si>
  <si>
    <t xml:space="preserve">Name of the bill-to location that pays for the product or service.   </t>
  </si>
  <si>
    <t xml:space="preserve">Address 1 for the bill-to location that pays for the product or service. </t>
  </si>
  <si>
    <t xml:space="preserve">City for the bill-to location that pays for the product or service. </t>
  </si>
  <si>
    <t>Please use the 2-digit abbreviation to identify state. 
Populate as reflected on the transaction being reported to the GPO, not as reflected on the GPO Membership Roster.</t>
  </si>
  <si>
    <t>Description of the item that is usually created by the manufacturer.  This field is also required for services and should describe the type of service that was provided.</t>
  </si>
  <si>
    <t>Name of the manufacturer or brand owner of the product or service</t>
  </si>
  <si>
    <t>Manufacturer assigned number for its products or services</t>
  </si>
  <si>
    <t>Distributor assigned number for its products or services</t>
  </si>
  <si>
    <t>The date the products or services were delivered to the GPO member</t>
  </si>
  <si>
    <t>When Purchase Order Number is provided, this is required</t>
  </si>
  <si>
    <t>Provide the distributor's markup percent.</t>
  </si>
  <si>
    <t>When Purchase Order Number is provided, this is required.
Required Format: 20190422</t>
  </si>
  <si>
    <t>The total administrative fees for which the GPO Contracted Supplier is reporting.</t>
  </si>
  <si>
    <t>GPO Contracted Supplier's assigned number for its products or services, which may include a master distributor's catalog number.</t>
  </si>
  <si>
    <t>Only required if supplier has a HIBCC assigned HIN.</t>
  </si>
  <si>
    <t>Only required if supplier has a DEA assigned by the Drug Enforcement Agency.</t>
  </si>
  <si>
    <t>Only required if manufacturer uses HINs to transact.</t>
  </si>
  <si>
    <t>Only required if manufacturer uses DEAs to transact.</t>
  </si>
  <si>
    <t>Should be represented using a two digit code: CA for CASE, EA for EACH, BX for BOX, etc.  ANSI 2-digit standard is required.  
When Purchase Order Number is provided, this is required</t>
  </si>
  <si>
    <t>Only required if the reportable transaction is a credit.</t>
  </si>
  <si>
    <t>When Chargeback ID/ Rebate Number is provided, this is required</t>
  </si>
  <si>
    <t>GS1 defines trade items as products or services that are priced, ordered or invoiced at any point in the supply chain. (Source: HIDA Definitions and Data Elements).</t>
  </si>
  <si>
    <t>Group Purchasing Organization Name</t>
  </si>
  <si>
    <t>Name of GPO to which the GPO Contracted Supplier is reporting.</t>
  </si>
  <si>
    <t>GPO</t>
  </si>
  <si>
    <t>Required Format: 20190401.  This is the standard date format as reflected in EDI and HIDA templates.</t>
  </si>
  <si>
    <t>Required Format: 20190430.   This is the standard date format as reflected in EDI and HIDA templates.</t>
  </si>
  <si>
    <t>GPO Specific Field</t>
  </si>
  <si>
    <t xml:space="preserve">Field that can be used to populate information required by specific GPOs.  </t>
  </si>
  <si>
    <t>If there is a field that is unique to a GPO, this field can be used to provide the requested information.  E.g. If GPO requests Eligible Buyer Bill-to LIC, the 4-digit alpha numeric ID can be provided in this field.</t>
  </si>
  <si>
    <t xml:space="preserve">The packaging string associated with the product as provided by the manufacturer. </t>
  </si>
  <si>
    <t>Example Format:  CA100|BX25|PK5|EA1
Use a pipe delimiter to decompose the available units of measure.  Required when the reported transaction is for a product.</t>
  </si>
  <si>
    <t>Name of the distributor or sub-distributor that sold the product or provided the service</t>
  </si>
  <si>
    <t xml:space="preserve">UPC (technically refers to UPC-A) consists of 12 numeric digits that are uniquely assigned to each trade item. </t>
  </si>
  <si>
    <t xml:space="preserve">Along with the related EAN barcode, the UPC is the barcode mainly used for scanning of trade items at the point of sale, per GS1 specifications. 
</t>
  </si>
  <si>
    <t xml:space="preserve">A UPN is the number contained within the bar code that manufacturers place on their products, and it uniquely identifies a product. </t>
  </si>
  <si>
    <t>It can follow one of two data structures: the Health Industry Business Communication labeler identification code (HIBC-LIC) or the UCC/EAN.</t>
  </si>
  <si>
    <t>Only required if GPO Contracted Supplier reports based on delivery date (e.g. capital equipment, construction projects)
Required Format: 20190422</t>
  </si>
  <si>
    <t xml:space="preserve">The unique number assigned by the GPO Member to its purchase order. </t>
  </si>
  <si>
    <t xml:space="preserve">Required when it is known by the GPO Contracted Supplier.  
Tier 1 would be: C01, Tier 2 would be:  C02, etc.  This format of the tier number supports the conversion of a spreadsheet to an automated file. </t>
  </si>
  <si>
    <t xml:space="preserve">Identifies whether the transaction was a Credit, Debit or Rebill </t>
  </si>
  <si>
    <t>Allowable formats are C, D or R, or Credit, Debit or Rebill.</t>
  </si>
  <si>
    <t>GPO Member Bill-to GLN</t>
  </si>
  <si>
    <t>GPO Member Bill-to HIN</t>
  </si>
  <si>
    <t>GPO Member Bill-to DEA</t>
  </si>
  <si>
    <t>GPO Member Bill-to GPO Member ID</t>
  </si>
  <si>
    <t>GPO Member Bill-to Account Number</t>
  </si>
  <si>
    <t>GPO Member Bill-to Facility Name</t>
  </si>
  <si>
    <t>GPO Member Bill-to Facility Address 1</t>
  </si>
  <si>
    <t>GPO Member Bill-to Facility Address 2</t>
  </si>
  <si>
    <t>GPO Member Bill-to Facility City</t>
  </si>
  <si>
    <t>GPO Member Bill-to Facility State</t>
  </si>
  <si>
    <t>GPO Member Bill-to Facility Zip</t>
  </si>
  <si>
    <t>GPO Member Ship-to GLN</t>
  </si>
  <si>
    <t>GPO Member Ship-to HIN</t>
  </si>
  <si>
    <t>GPO Member Ship-to DEA</t>
  </si>
  <si>
    <t>GPO Member Ship-to GPO Member ID</t>
  </si>
  <si>
    <t>GPO Member Ship-to Account Number</t>
  </si>
  <si>
    <t>GPO Member Ship-to Facility Name</t>
  </si>
  <si>
    <t>GPO Member Ship-to Address 1</t>
  </si>
  <si>
    <t>GPO Member Ship-to Address 2</t>
  </si>
  <si>
    <t>GPO Member Ship-to City</t>
  </si>
  <si>
    <t>GPO Member Ship-to State</t>
  </si>
  <si>
    <t>GPO Member Ship-to Zip</t>
  </si>
  <si>
    <t>GPO Member Price Effective Date</t>
  </si>
  <si>
    <t>GPO Member Price Expiration Date</t>
  </si>
  <si>
    <t>The quantity of eaches in the UOM on the GPO Member's invoice</t>
  </si>
  <si>
    <t xml:space="preserve">The date when the GPO Member's purchase order was created.  </t>
  </si>
  <si>
    <t xml:space="preserve">The quantity of eaches per the UOM on the GPO Member's purchase order.  </t>
  </si>
  <si>
    <t>The quantity ordered by the GPO Member reflected on its purchase order.  When Purchase Order Number is provided, this is required.</t>
  </si>
  <si>
    <t>The credit number associated with credits issued to the GPO Member</t>
  </si>
  <si>
    <t>The date of the credit memo issued to the GPO Member</t>
  </si>
  <si>
    <r>
      <t xml:space="preserve">All senders need to establish or use an existing company identification "Sender" identity value. This is not a contract number. This is a unique identification number identifying the manufacturer sender.  </t>
    </r>
    <r>
      <rPr>
        <b/>
        <sz val="11"/>
        <color theme="4" tint="-0.499984740745262"/>
        <rFont val="Calibri"/>
        <family val="2"/>
        <scheme val="minor"/>
      </rPr>
      <t>When required:</t>
    </r>
    <r>
      <rPr>
        <sz val="11"/>
        <color theme="4" tint="-0.499984740745262"/>
        <rFont val="Calibri"/>
        <family val="2"/>
        <scheme val="minor"/>
      </rPr>
      <t xml:space="preserve"> when partners using this spreadsheet wish to utilize a communication method that converts the CSV spreadsheet to electronic transmissions.  This sender ID is often a DUNS number (also known as the Dun and Bradstreet number) but is not limited to the DUNs.   </t>
    </r>
  </si>
  <si>
    <r>
      <t xml:space="preserve">Receivers need to establish or use an existing company identification "Receiver" identity value. This is not a contract number. This is a unique identification number identifying the distributor receiver.  </t>
    </r>
    <r>
      <rPr>
        <b/>
        <sz val="11"/>
        <color theme="4" tint="-0.499984740745262"/>
        <rFont val="Calibri"/>
        <family val="2"/>
        <scheme val="minor"/>
      </rPr>
      <t>When required:</t>
    </r>
    <r>
      <rPr>
        <sz val="11"/>
        <color theme="4" tint="-0.499984740745262"/>
        <rFont val="Calibri"/>
        <family val="2"/>
        <scheme val="minor"/>
      </rPr>
      <t xml:space="preserve"> when partners using this spreadsheet wish to utilize a communication method that converts the CSV spreadsheet to electronic transmissions.  This sender ID is often a DUNS number also known as the Dun and Bradstreet number, but is not limited to the DUNs.   </t>
    </r>
  </si>
  <si>
    <t>The unique GPO ID created for the supplier.  Each supplier will have a different identifier assigned by each GPO.</t>
  </si>
  <si>
    <t>GPO ID for the bill-to location that pays for the product or service.  GPO Members will have a different identifier assigned by each GPO.</t>
  </si>
  <si>
    <t>Populate as reflected on the transaction being reported to the GPO, not as reflected on the GPO Membership Roster.  Recommend that all partners follow the Melissa database address format recommendations.</t>
  </si>
  <si>
    <t xml:space="preserve">GPO identity code for the buyer's ship to location that receives the product or service.  GPO Members will have a different identifier assigned by each GPO. </t>
  </si>
  <si>
    <t>If there is a field that is unique to a GPO, this field can be used to provide the requested information.  E.g. If GPO requests Eligible Buyer Ship-to LIC, the 4-digit alpha numeric ID can be provided in this field.</t>
  </si>
  <si>
    <t xml:space="preserve">Populate as reflected on the transaction being reported to the GPO, not as reflected on the GPO Membership Roster.  
Recommend that all partners follow the Melissa database address format recommendations. </t>
  </si>
  <si>
    <t>Populate as reflected on the transaction being reported to the GPO, not as reflected on the GPO Membership Roster.
Only required if this field is populated in the reportable transactions</t>
  </si>
  <si>
    <t>The unique number assigned to the invoice that is generated by the manufacturer or distributor. When the GPO Contracted Supplier is a manufacturer that sells through distribution, provide the distributor's invoice number issued to the GPO member.</t>
  </si>
  <si>
    <t>Reportable Quantity</t>
  </si>
  <si>
    <t>Reportable Price</t>
  </si>
  <si>
    <t>Standard unit or system of units, by means of which a quantity is accounted for and expressed as it appears on the GPO members' purchase order</t>
  </si>
  <si>
    <t>When Credit Memo Number is provided, this is required.
Required Format: 20190422</t>
  </si>
  <si>
    <t xml:space="preserve">The tier number associated with the GPO Contracted Supplier's Agreement. </t>
  </si>
  <si>
    <t>The description of the Manufacturer's chargeback ID that is associated with the set of products and prices for which the GPO member is eligible.</t>
  </si>
  <si>
    <t>Manufacturer's assigned chargeback ID that is associated with the set of products and prices for which the GPO member is eligible.</t>
  </si>
  <si>
    <t>Total Purchase Amount</t>
  </si>
  <si>
    <t>Product Transfer Type Code</t>
  </si>
  <si>
    <t>Product Transfer Type Name</t>
  </si>
  <si>
    <t xml:space="preserve">Provide the Name associated with the Product Transfer Type Code </t>
  </si>
  <si>
    <t>Transaction Type</t>
  </si>
  <si>
    <t>Use Case #2:  GPO Contracted Supplier is a MANUFACTURER THAT SELLS INDIRECT through a distributor to GPO Members</t>
  </si>
  <si>
    <t>Use Case #3:  GPO Contracted Supplier is a MANUFACTURER THAT SELLS DIRECT AND INDIRECT through distributors to GPO members</t>
  </si>
  <si>
    <t>Use Case #4:  GPO Contracted Supplier is a DISTRIBUTOR THAT SELLS DIRECT to GPO members</t>
  </si>
  <si>
    <t xml:space="preserve">Use Case #1:  GPO Contracted Supplier is a MANUFACTURER THAT SELLS DIRECT to GPO Members.  </t>
  </si>
  <si>
    <t>Rx Product</t>
  </si>
  <si>
    <t>Capital Equipment</t>
  </si>
  <si>
    <t>The unit in which the item is packaged</t>
  </si>
  <si>
    <t>Rx Product - Direct</t>
  </si>
  <si>
    <t>Rx Product - Indirect</t>
  </si>
  <si>
    <t>Capital Equipment - Direct</t>
  </si>
  <si>
    <t xml:space="preserve">Use Case #6: GPO Contracted Supplier is a SERVICES PROVIDER THAT SELLS DIRECT to GPO Members  </t>
  </si>
  <si>
    <t>Recommended - If Ship-to is not Provided.</t>
  </si>
  <si>
    <t>Required if Ship-to is not Provided, Strongly Recommended to provide both Bill-to &amp; Ship-to</t>
  </si>
  <si>
    <t>Required if Bill-to is not Provided, Strongly Recommended to provide both Bill-to &amp; Ship-to</t>
  </si>
  <si>
    <t>This document serves as a standardized spreadsheet template to be provided via email or portal/FTP upload for conversion to an electronic transmission or database.</t>
  </si>
  <si>
    <t>This is a first publication by HIDA.  This toolkit is the result of a workgroup focused on creating a standard for the health care community and organizations that are contracted with GPOs.</t>
  </si>
  <si>
    <t xml:space="preserve">MANUFACTURER THAT SELLS DIRECT to GPO Members.  </t>
  </si>
  <si>
    <t>MANUFACTURER THAT SELLS INDIRECT through a distributor to GPO Members</t>
  </si>
  <si>
    <t>MANUFACTURER THAT SELLS DIRECT AND INDIRECT through distributors to GPO members</t>
  </si>
  <si>
    <t>DISTRIBUTOR THAT SELLS DIRECT to GPO members</t>
  </si>
  <si>
    <t xml:space="preserve">MASTER DISTRIBUTOR THAT SELLS DIRECTLY TO SUBDISTRIBUTORS that sell to GPO Members  </t>
  </si>
  <si>
    <t xml:space="preserve">SERVICES PROVIDER THAT SELLS DIRECT to GPO Members  </t>
  </si>
  <si>
    <t xml:space="preserve">Complete all information available </t>
  </si>
  <si>
    <t>CA</t>
  </si>
  <si>
    <t>EA</t>
  </si>
  <si>
    <t>I</t>
  </si>
  <si>
    <t>D</t>
  </si>
  <si>
    <t>Populate with D for Direct; I for Indirect</t>
  </si>
  <si>
    <t>Provide the code identifying the type of product transfer in the 867 EDI Sales Tracing.</t>
  </si>
  <si>
    <t>Date GPO Member is aligned to the price tier.  If GPO Member is not connected to a price tier, populate as 00000000.</t>
  </si>
  <si>
    <t>Date GPO Member would no longer be aligned to the price tier. If GPO Member is not connected to a price tier, populate as 00000000.</t>
  </si>
  <si>
    <t>Max Length</t>
  </si>
  <si>
    <t>Data Type</t>
  </si>
  <si>
    <t>Numeric</t>
  </si>
  <si>
    <t>ID</t>
  </si>
  <si>
    <t xml:space="preserve">Only required for Rx products. Make sure to retain the leading zeros when applicable. Up to 11 characters in length.  </t>
  </si>
  <si>
    <t xml:space="preserve">SAMPLE DISTRIBUTOR </t>
  </si>
  <si>
    <t>444444000007</t>
  </si>
  <si>
    <t>SAMPLE GPO</t>
  </si>
  <si>
    <t>SAMPLE HOSPITAL ORG</t>
  </si>
  <si>
    <t>ZZ57777</t>
  </si>
  <si>
    <t>C01</t>
  </si>
  <si>
    <t>F95555555</t>
  </si>
  <si>
    <t>555555000007</t>
  </si>
  <si>
    <t>P16Z6ZZ00</t>
  </si>
  <si>
    <t>B95555555</t>
  </si>
  <si>
    <t>S16J6KK00</t>
  </si>
  <si>
    <t>MILWAUKEE</t>
  </si>
  <si>
    <t>WI</t>
  </si>
  <si>
    <t>SAMPLE COMMUNITY HOSPITAL</t>
  </si>
  <si>
    <t>H12345</t>
  </si>
  <si>
    <t>555555000005</t>
  </si>
  <si>
    <t>222 S 84 ST</t>
  </si>
  <si>
    <t>CA100|BX25|EA1</t>
  </si>
  <si>
    <t>SAMPLE DISTRIBUTOR</t>
  </si>
  <si>
    <t xml:space="preserve">05555555599555 </t>
  </si>
  <si>
    <t>SS</t>
  </si>
  <si>
    <t>RECEIVING DOC</t>
  </si>
  <si>
    <t>CC1234</t>
  </si>
  <si>
    <t>Stock Sale</t>
  </si>
  <si>
    <t>WIDGET CHARGEBACK TIER2</t>
  </si>
  <si>
    <t>Direct/Indirect Sale (D/I)</t>
  </si>
  <si>
    <t>Transaction Type -C,D,R credit, debit, rebill</t>
  </si>
  <si>
    <t>ABC12345</t>
  </si>
  <si>
    <t>12345</t>
  </si>
  <si>
    <t>BLUE WIDGET LG</t>
  </si>
  <si>
    <t>The Global Location Number (GLN) for the GPO Contracted Supplier.  GLNs are normally 13 characters.</t>
  </si>
  <si>
    <t>The Health Industry Number (HIN) for the GPO Contracted Supplier.  HINs are normally 9 characters.</t>
  </si>
  <si>
    <t>The Global Location Number (GLN) for the location that pays for the product or service.  GLNs are normally 13 characters.</t>
  </si>
  <si>
    <t>The Global Location Number (GLN) for the buyer's ship-to  location that receives the product or service.   GLNs are normally 13 characters.</t>
  </si>
  <si>
    <t>The Global Location Number (GLN) for the manufacturer of the product.   GLNs are normally 13 characters.</t>
  </si>
  <si>
    <t>The Health Industry Number (HIN) for the bill-to location that pays for the product or service.  HINs are normally 9 characters.</t>
  </si>
  <si>
    <t>The Health Industry Number (HIN) for the buyer's ship-to  location that receives the product or service.  HINs are normally 9 characters.</t>
  </si>
  <si>
    <t>The Health Industry Number (HIN) for the manufacturer of the product.  HINs are normally 9 characters.</t>
  </si>
  <si>
    <t>A Drug Enforcement Agency Number (DEA Registration Number) for the GPO Contracted Supplier.  DEAs are normally 9 characters.</t>
  </si>
  <si>
    <t>A Drug Enforcement Agency Number (DEA Registration Number) for the bill-to location that pays for the product.    DEAs are normally 9 characters.</t>
  </si>
  <si>
    <t>A Drug Enforcement Agency Number (DEA Registration Number) for the manufacturer of the product.   DEAs are normally 9 characters.</t>
  </si>
  <si>
    <t>A Drug Enforcement Agency Number (DEA Registration Number) for the buyer's ship-to location that receives the product or service.  Only required if supplier uses the DEA to transact and extends pricing at the ship-to level.  DEAs are normally 9 characters.</t>
  </si>
  <si>
    <t>GS1 Global Trade Item Number (GTIN) used by a company to uniquely identify all of its trade items. GTINs are normally 14 characters.</t>
  </si>
  <si>
    <r>
      <t xml:space="preserve">If GPO Contracted Supplier is a manufacturer, report the price that excludes distributor markup (base price).  If GPO Contracted Supplier is a distributor, report the price that includes your distributor markup (landed/delivered). </t>
    </r>
    <r>
      <rPr>
        <b/>
        <sz val="11"/>
        <color theme="4" tint="-0.499984740745262"/>
        <rFont val="Calibri"/>
        <family val="2"/>
        <scheme val="minor"/>
      </rPr>
      <t xml:space="preserve"> </t>
    </r>
    <r>
      <rPr>
        <sz val="11"/>
        <color theme="4" tint="-0.499984740745262"/>
        <rFont val="Calibri"/>
        <family val="2"/>
        <scheme val="minor"/>
      </rPr>
      <t>Numbers should not exceed 3 digits to the right of the decimal point.  Do not include the $ symbol.</t>
    </r>
  </si>
  <si>
    <t>When Purchase Order Number is provided, this is required.    Numbers should not exceed 3 digits to the right of the decimal point.  Do not include the $ symbol.</t>
  </si>
  <si>
    <t>Calculated by: Reportable Qty x Reportable Price.    Numbers should not exceed 3 digits to the right of the decimal point.  Do not include the $ symbol.</t>
  </si>
  <si>
    <t>E.g. Total Purchase Amount x Admin Fee %.    Numbers should not exceed 3 digits to the right of the decimal point.  Do not include the $ symbol.</t>
  </si>
  <si>
    <t>Required when GPO Contracted Supplier sold through distribution, or GPO Contracted Supplier is a distributor or sub-distributor. Express as a decimal.  Numbers should not exceed 3 digits to the right of the decimal point.  Do not include the % symbol.</t>
  </si>
  <si>
    <t xml:space="preserve">The unit Price as reflected on the GPO Member's purchase order.  When Purchase Order Number is provided, this is required. </t>
  </si>
  <si>
    <t>The administrative fee percentage as reflected in the GPO Contracted Supplier's agreement for the reportable transaction.</t>
  </si>
  <si>
    <t>Line of Busines Segment</t>
  </si>
  <si>
    <t>SAMPLE MANUFACTURER</t>
  </si>
  <si>
    <t>WI1234</t>
  </si>
  <si>
    <t>1234 MAPLE ST</t>
  </si>
  <si>
    <t>H16Z6ZZ01</t>
  </si>
  <si>
    <t xml:space="preserve">Provide at least one of these Supplier IDs: </t>
  </si>
  <si>
    <t xml:space="preserve">Provide at least one of these Bill-to Member IDs: </t>
  </si>
  <si>
    <t xml:space="preserve">Provide at least one of these Ship-to Member IDs: </t>
  </si>
  <si>
    <t>SAMPLE SUB-DISTRIBUTOR</t>
  </si>
  <si>
    <t>Medical Surgical, Food, Non-Healthcare Product</t>
  </si>
  <si>
    <t>Medical Surgical, Food, Non-Healthcare Product - Direct</t>
  </si>
  <si>
    <t>Medical Surgical, Food, Non-Healthcare Product - Indirect</t>
  </si>
  <si>
    <t>Services</t>
  </si>
  <si>
    <t>SAMPLE DRUG</t>
  </si>
  <si>
    <t>EQUIPMENT</t>
  </si>
  <si>
    <t>Only required if the GPO Contracted Supplier's reportable transaction was sold through distribution and attached to a contract</t>
  </si>
  <si>
    <t>The total quantity of the reportable transaction (sale, delivery, install, service) as completed per the terms of the GPO agreement.</t>
  </si>
  <si>
    <t>CUS12345</t>
  </si>
  <si>
    <t xml:space="preserve">Capital Equipment </t>
  </si>
  <si>
    <t xml:space="preserve">Capital Equipment - Indirect </t>
  </si>
  <si>
    <t>SAMPLE SERVICE PROVIDER</t>
  </si>
  <si>
    <t>CLEANING</t>
  </si>
  <si>
    <t>CLEANING SERVICES</t>
  </si>
  <si>
    <t xml:space="preserve">The period for which the GPO Contracted Supplier is reporting administrative fees.  Populate the first day of the period for which you are reporting.  If the transaction occurred in historical reporting periods, the reporting period should align with the periods for which you are reporting.  For suppliers that sell through distributors or sub-distributors, some invoice dates may fall outside this range if the distributor rebate request was approved after the reporting period. </t>
  </si>
  <si>
    <t xml:space="preserve">The period for which the GPO Contracted Supplier is reporting administrative fees.  Populate the last day of the period for which you are reporting.  If the transaction occurred in historical reporting periods, the reporting period should align with the periods for which you are reporting.  For suppliers that sell through distributors or sub-distributors, some invoice dates may fall outside this range if the distributor rebate request was approved after the reporting period. </t>
  </si>
  <si>
    <t xml:space="preserve">Using the HIDA definitions and data elements, this CSV tool kit is to assist non-electronic trading partners in communicating GPO admin fees using a spreadsheet standard with clearly defined fields. </t>
  </si>
  <si>
    <t>Document Names and Definitions</t>
  </si>
  <si>
    <t xml:space="preserve">Used by vendor and supplier partners to provide spend information to Group Purchasing Organizations.   </t>
  </si>
  <si>
    <t>A comma separated value (CSV) file is a way to collect data from any table so that it can be conveyed as an input to another table-oriented application such as a relational database application. MS Excel, a leading spreadsheet application, can read CSV files. A CSV file contains different values separated by a delimiter, which acts as a database table or an intermediate form of a database table. In other words, a CSV file is a set of database rows and columns stored in a text file such that the rows are separated by a new line while the columns are separated by a semicolon or a comma or other delimiter. A CSV file is primarily used to transport data between two databases of different formats through a computer program.</t>
  </si>
  <si>
    <t xml:space="preserve">Regardless of use case, the spreadsheet template format stays the same; however, the content that needs to be populated varies by use case.  </t>
  </si>
  <si>
    <t xml:space="preserve">Use Case #5: GPO Contracted Supplier is a MASTER DISTRIBUTOR THAT SELLS DIRECT TO SUBDISTRIBUTORS that sell to GPO Members  </t>
  </si>
  <si>
    <t>The total purchase dollars associated with the reportable transaction (invoice, install, delivery, service).</t>
  </si>
  <si>
    <t>Allowable Codes are:  DS (Drop Ship Sale), IA (Inventory Adjustment), IB (Interbranch), PA (Price Adjustment), RA (Reapplication of Order), RC (Received from Vendor), RP (Return of List Price), RV (Return to Vendor), SA (Stocking Adjustment), SM (Sample), SS (Stock Sale).  Required for suppliers that transact using EDI</t>
  </si>
  <si>
    <t>Allowable Transfer Type Names are:  Drop Ship Sale, Inventory Adjustment, Interbranch, Price Adjustment, Reapplication of Order, Received from Vendor, Return of List Price, Return to Vendor, Stocking Adjustment, SM Sample, SS Stock Sale.  Required for suppliers that transact using EDI</t>
  </si>
  <si>
    <t>Must have fees at product/service level in order to process file without the fee percentage. Must express as a decimal.  Numbers should not exceed 3 digits to the right of the decimal point.  Do not include the % symbol.</t>
  </si>
  <si>
    <t>The unit price that the GPO Contracted Supplier is contractually obligated to report per the terms of the GPO agreement.</t>
  </si>
  <si>
    <t>Invoice Date</t>
  </si>
  <si>
    <t>Invoice Number - Original</t>
  </si>
  <si>
    <t>Invoice Line Number</t>
  </si>
  <si>
    <t>Invoice Line Number - Original</t>
  </si>
  <si>
    <t>The date of the invoice.</t>
  </si>
  <si>
    <t>Proposed changes/additions in red</t>
  </si>
  <si>
    <t>The unique number assigned to the invoice that is generated by the manufacturer or distributor. When the GPO Contracted Supplier is a manufacturer that sells through distribution, provide the distributor's invoice number issued to the GPO member.   Only populated when there are credits and rebills issued.</t>
  </si>
  <si>
    <t>The unique line number of the item or service on the invoice.</t>
  </si>
  <si>
    <t>The unique line number of the item or service on the invoice.  Only populated when there are credits and rebills issued.</t>
  </si>
  <si>
    <t>Invoice Line Number -  Original</t>
  </si>
  <si>
    <r>
      <t>The date of the original Invoice Number.</t>
    </r>
    <r>
      <rPr>
        <sz val="11"/>
        <rFont val="Calibri"/>
        <family val="2"/>
        <scheme val="minor"/>
      </rPr>
      <t xml:space="preserve"> </t>
    </r>
    <r>
      <rPr>
        <sz val="11"/>
        <color theme="4" tint="-0.499984740745262"/>
        <rFont val="Calibri"/>
        <family val="2"/>
        <scheme val="minor"/>
      </rPr>
      <t xml:space="preserve"> Only populated when there are credits and rebills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</si>
</sst>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5" x14ac:knownFonts="1">
    <font>
      <sz val="11"/>
      <color theme="1"/>
      <name val="Calibri"/>
      <family val="2"/>
      <scheme val="minor"/>
    </font>
    <font>
      <b/>
      <sz val="11"/>
      <color theme="1"/>
      <name val="Calibri"/>
      <family val="2"/>
      <scheme val="minor"/>
    </font>
    <font>
      <u/>
      <sz val="11"/>
      <color theme="10"/>
      <name val="Calibri"/>
      <family val="2"/>
      <scheme val="minor"/>
    </font>
    <font>
      <u/>
      <sz val="8"/>
      <color theme="10"/>
      <name val="Calibri"/>
      <family val="2"/>
      <scheme val="minor"/>
    </font>
    <font>
      <sz val="11"/>
      <color rgb="FF002060"/>
      <name val="Calibri"/>
      <family val="2"/>
      <scheme val="minor"/>
    </font>
    <font>
      <sz val="16"/>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rgb="FF002060"/>
      <name val="Calibri"/>
      <family val="2"/>
      <scheme val="minor"/>
    </font>
    <font>
      <b/>
      <u/>
      <sz val="11"/>
      <color rgb="FF002060"/>
      <name val="Calibri"/>
      <family val="2"/>
      <scheme val="minor"/>
    </font>
    <font>
      <b/>
      <sz val="14"/>
      <color rgb="FF002060"/>
      <name val="Calibri"/>
      <family val="2"/>
      <scheme val="minor"/>
    </font>
    <font>
      <u/>
      <sz val="11"/>
      <color rgb="FFFF0000"/>
      <name val="Calibri"/>
      <family val="2"/>
      <scheme val="minor"/>
    </font>
    <font>
      <b/>
      <sz val="11"/>
      <color rgb="FFFF0000"/>
      <name val="Calibri"/>
      <family val="2"/>
      <scheme val="minor"/>
    </font>
    <font>
      <sz val="10"/>
      <name val="MS Sans Serif"/>
      <family val="2"/>
    </font>
    <font>
      <sz val="11"/>
      <name val="Calibri"/>
      <family val="2"/>
      <scheme val="minor"/>
    </font>
    <font>
      <sz val="16"/>
      <color rgb="FFFF0000"/>
      <name val="Calibri"/>
      <family val="2"/>
      <scheme val="minor"/>
    </font>
    <font>
      <u/>
      <sz val="11"/>
      <color rgb="FF002060"/>
      <name val="Calibri"/>
      <family val="2"/>
      <scheme val="minor"/>
    </font>
    <font>
      <b/>
      <sz val="16"/>
      <color rgb="FF002060"/>
      <name val="Calibri"/>
      <family val="2"/>
      <scheme val="minor"/>
    </font>
    <font>
      <sz val="16"/>
      <color rgb="FF002060"/>
      <name val="Calibri"/>
      <family val="2"/>
      <scheme val="minor"/>
    </font>
    <font>
      <b/>
      <sz val="14"/>
      <color rgb="FF0070C0"/>
      <name val="Calibri"/>
      <family val="2"/>
      <scheme val="minor"/>
    </font>
    <font>
      <sz val="11"/>
      <color theme="4" tint="-0.499984740745262"/>
      <name val="Calibri"/>
      <family val="2"/>
      <scheme val="minor"/>
    </font>
    <font>
      <b/>
      <sz val="11"/>
      <color theme="4" tint="-0.499984740745262"/>
      <name val="Calibri"/>
      <family val="2"/>
      <scheme val="minor"/>
    </font>
    <font>
      <u/>
      <sz val="11"/>
      <color theme="4" tint="-0.499984740745262"/>
      <name val="Calibri"/>
      <family val="2"/>
      <scheme val="minor"/>
    </font>
    <font>
      <u/>
      <sz val="11"/>
      <name val="Calibri"/>
      <family val="2"/>
      <scheme val="minor"/>
    </font>
    <font>
      <sz val="14"/>
      <name val="Calibri"/>
      <family val="2"/>
      <scheme val="minor"/>
    </font>
    <font>
      <sz val="8"/>
      <name val="Calibri"/>
      <family val="2"/>
      <scheme val="minor"/>
    </font>
    <font>
      <b/>
      <sz val="9"/>
      <name val="Calibri"/>
      <family val="2"/>
      <scheme val="minor"/>
    </font>
    <font>
      <sz val="9"/>
      <name val="Calibri"/>
      <family val="2"/>
      <scheme val="minor"/>
    </font>
    <font>
      <i/>
      <sz val="9"/>
      <name val="Calibri"/>
      <family val="2"/>
      <scheme val="minor"/>
    </font>
    <font>
      <b/>
      <sz val="14"/>
      <color theme="4"/>
      <name val="Calibri"/>
      <family val="2"/>
      <scheme val="minor"/>
    </font>
    <font>
      <b/>
      <sz val="11"/>
      <name val="Calibri"/>
      <family val="2"/>
      <scheme val="minor"/>
    </font>
  </fonts>
  <fills count="3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7"/>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hair">
        <color auto="1"/>
      </left>
      <right style="hair">
        <color auto="1"/>
      </right>
      <top style="dashDotDot">
        <color auto="1"/>
      </top>
      <bottom style="hair">
        <color auto="1"/>
      </bottom>
      <diagonal/>
    </border>
    <border>
      <left style="hair">
        <color auto="1"/>
      </left>
      <right style="hair">
        <color auto="1"/>
      </right>
      <top style="hair">
        <color auto="1"/>
      </top>
      <bottom style="dashDotDot">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top style="hair">
        <color auto="1"/>
      </top>
      <bottom style="hair">
        <color auto="1"/>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s>
  <cellStyleXfs count="46">
    <xf numFmtId="0" fontId="0" fillId="0" borderId="0"/>
    <xf numFmtId="0" fontId="2"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4" applyNumberFormat="0" applyAlignment="0" applyProtection="0"/>
    <xf numFmtId="0" fontId="15" fillId="10" borderId="5" applyNumberFormat="0" applyAlignment="0" applyProtection="0"/>
    <xf numFmtId="0" fontId="16" fillId="10" borderId="4" applyNumberFormat="0" applyAlignment="0" applyProtection="0"/>
    <xf numFmtId="0" fontId="17" fillId="0" borderId="6" applyNumberFormat="0" applyFill="0" applyAlignment="0" applyProtection="0"/>
    <xf numFmtId="0" fontId="18" fillId="11" borderId="7" applyNumberFormat="0" applyAlignment="0" applyProtection="0"/>
    <xf numFmtId="0" fontId="19" fillId="0" borderId="0" applyNumberFormat="0" applyFill="0" applyBorder="0" applyAlignment="0" applyProtection="0"/>
    <xf numFmtId="0" fontId="6" fillId="12" borderId="8" applyNumberFormat="0" applyFont="0" applyAlignment="0" applyProtection="0"/>
    <xf numFmtId="0" fontId="20" fillId="0" borderId="0" applyNumberFormat="0" applyFill="0" applyBorder="0" applyAlignment="0" applyProtection="0"/>
    <xf numFmtId="0" fontId="1" fillId="0" borderId="9" applyNumberFormat="0" applyFill="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1"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0" borderId="0"/>
    <xf numFmtId="0" fontId="27" fillId="0" borderId="0"/>
    <xf numFmtId="0" fontId="6" fillId="0" borderId="0"/>
  </cellStyleXfs>
  <cellXfs count="193">
    <xf numFmtId="0" fontId="0" fillId="0" borderId="0" xfId="0"/>
    <xf numFmtId="0" fontId="0" fillId="0" borderId="0" xfId="0" applyAlignment="1">
      <alignment wrapText="1"/>
    </xf>
    <xf numFmtId="0" fontId="1" fillId="0" borderId="0" xfId="0" applyFont="1"/>
    <xf numFmtId="0" fontId="0" fillId="0" borderId="0" xfId="0" applyFont="1" applyAlignment="1">
      <alignment vertical="center" wrapText="1"/>
    </xf>
    <xf numFmtId="0" fontId="0" fillId="0" borderId="0" xfId="0" applyAlignment="1">
      <alignment horizontal="left" vertical="center"/>
    </xf>
    <xf numFmtId="0" fontId="1" fillId="0" borderId="0" xfId="0" applyFont="1" applyAlignment="1">
      <alignment horizontal="left" vertical="top"/>
    </xf>
    <xf numFmtId="0" fontId="1" fillId="0" borderId="0" xfId="0" applyFont="1" applyAlignment="1">
      <alignment horizontal="center" vertical="center"/>
    </xf>
    <xf numFmtId="0" fontId="0" fillId="0" borderId="0" xfId="0" applyAlignment="1">
      <alignment wrapText="1"/>
    </xf>
    <xf numFmtId="0" fontId="3" fillId="0" borderId="0" xfId="1" applyFont="1"/>
    <xf numFmtId="0" fontId="0" fillId="0" borderId="0" xfId="0" applyAlignment="1">
      <alignment horizontal="left" vertical="center" indent="11"/>
    </xf>
    <xf numFmtId="0" fontId="0" fillId="0" borderId="0" xfId="0"/>
    <xf numFmtId="0" fontId="22"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top" wrapText="1"/>
    </xf>
    <xf numFmtId="0" fontId="22" fillId="0" borderId="0" xfId="0" applyFont="1" applyAlignment="1">
      <alignment horizontal="left" vertical="center"/>
    </xf>
    <xf numFmtId="0" fontId="22" fillId="0" borderId="0" xfId="0" applyFont="1" applyAlignment="1">
      <alignment horizontal="left" vertical="center" indent="3"/>
    </xf>
    <xf numFmtId="0" fontId="24" fillId="0" borderId="0" xfId="0" applyFont="1" applyAlignment="1">
      <alignment horizontal="left" vertical="top"/>
    </xf>
    <xf numFmtId="0" fontId="25" fillId="0" borderId="0" xfId="0" applyFont="1" applyAlignment="1">
      <alignment horizontal="left" vertical="top"/>
    </xf>
    <xf numFmtId="0" fontId="19" fillId="0" borderId="0" xfId="0" applyFont="1"/>
    <xf numFmtId="0" fontId="19" fillId="0" borderId="0" xfId="0" applyFont="1" applyAlignment="1">
      <alignment horizontal="left" vertical="top" indent="16"/>
    </xf>
    <xf numFmtId="0" fontId="26" fillId="0" borderId="0" xfId="0" applyFont="1" applyAlignment="1">
      <alignment horizontal="left" vertical="top" indent="16"/>
    </xf>
    <xf numFmtId="0" fontId="26" fillId="0" borderId="0" xfId="0" applyFont="1"/>
    <xf numFmtId="0" fontId="5" fillId="0" borderId="0" xfId="0" applyFont="1"/>
    <xf numFmtId="0" fontId="29" fillId="0" borderId="0" xfId="0" applyFont="1"/>
    <xf numFmtId="0" fontId="4" fillId="0" borderId="0" xfId="0" applyFont="1" applyAlignment="1">
      <alignment vertical="top"/>
    </xf>
    <xf numFmtId="0" fontId="22" fillId="0" borderId="0" xfId="0" applyFont="1" applyAlignment="1">
      <alignment vertical="center"/>
    </xf>
    <xf numFmtId="0" fontId="4" fillId="0" borderId="0" xfId="0" applyFont="1" applyAlignment="1">
      <alignment horizontal="left" vertical="center" indent="3"/>
    </xf>
    <xf numFmtId="0" fontId="0" fillId="0" borderId="0" xfId="0" applyFont="1"/>
    <xf numFmtId="0" fontId="0" fillId="0" borderId="0" xfId="0" applyFont="1" applyAlignment="1">
      <alignment vertical="top" wrapText="1"/>
    </xf>
    <xf numFmtId="0" fontId="0" fillId="0" borderId="0" xfId="0" applyFont="1" applyAlignment="1">
      <alignment horizontal="left" wrapText="1"/>
    </xf>
    <xf numFmtId="0" fontId="0" fillId="0" borderId="0" xfId="0" applyFont="1" applyAlignment="1">
      <alignment wrapText="1"/>
    </xf>
    <xf numFmtId="0" fontId="0" fillId="0" borderId="0" xfId="0" applyFont="1" applyAlignment="1">
      <alignment horizontal="left" vertical="top" wrapText="1"/>
    </xf>
    <xf numFmtId="0" fontId="0" fillId="0" borderId="0" xfId="0" applyFont="1" applyAlignment="1">
      <alignment horizontal="left" vertical="top"/>
    </xf>
    <xf numFmtId="0" fontId="2" fillId="0" borderId="0" xfId="1" applyFont="1"/>
    <xf numFmtId="0" fontId="4" fillId="0" borderId="0" xfId="0" applyFont="1" applyAlignment="1">
      <alignment horizontal="left" wrapText="1" indent="1"/>
    </xf>
    <xf numFmtId="0" fontId="4" fillId="0" borderId="0" xfId="0" applyFont="1" applyAlignment="1">
      <alignment horizontal="left" vertical="center" wrapText="1" indent="1"/>
    </xf>
    <xf numFmtId="0" fontId="4" fillId="0" borderId="0" xfId="0" applyFont="1"/>
    <xf numFmtId="0" fontId="0" fillId="0" borderId="0" xfId="0" applyAlignment="1">
      <alignment horizontal="center"/>
    </xf>
    <xf numFmtId="0" fontId="23" fillId="0" borderId="0" xfId="0" applyFont="1" applyAlignment="1">
      <alignment horizontal="center" vertical="center"/>
    </xf>
    <xf numFmtId="0" fontId="23" fillId="0" borderId="0" xfId="0" applyFont="1" applyAlignment="1">
      <alignment horizontal="center" wrapText="1"/>
    </xf>
    <xf numFmtId="0" fontId="23" fillId="0" borderId="0" xfId="0" applyFont="1" applyAlignment="1">
      <alignment horizontal="center"/>
    </xf>
    <xf numFmtId="0" fontId="2" fillId="0" borderId="0" xfId="1" applyAlignment="1">
      <alignment horizontal="left" vertical="top" wrapText="1"/>
    </xf>
    <xf numFmtId="0" fontId="31" fillId="0" borderId="0" xfId="0" applyFont="1" applyAlignment="1">
      <alignment wrapText="1"/>
    </xf>
    <xf numFmtId="0" fontId="32" fillId="0" borderId="0" xfId="0" applyFont="1" applyAlignment="1">
      <alignment horizontal="left" wrapText="1" indent="1"/>
    </xf>
    <xf numFmtId="0" fontId="32" fillId="0" borderId="0" xfId="0" applyFont="1" applyAlignment="1">
      <alignment horizontal="left" wrapText="1" indent="2"/>
    </xf>
    <xf numFmtId="0" fontId="22" fillId="0" borderId="0" xfId="0" applyFont="1" applyAlignment="1">
      <alignment horizontal="left" vertical="top" wrapText="1"/>
    </xf>
    <xf numFmtId="0" fontId="19" fillId="0" borderId="0" xfId="0" applyFont="1" applyAlignment="1">
      <alignment wrapText="1"/>
    </xf>
    <xf numFmtId="0" fontId="33" fillId="0" borderId="0" xfId="0" applyFont="1" applyAlignment="1">
      <alignment horizontal="left" vertical="top"/>
    </xf>
    <xf numFmtId="0" fontId="22" fillId="0" borderId="0" xfId="0" applyFont="1" applyAlignment="1">
      <alignment vertical="top" wrapText="1"/>
    </xf>
    <xf numFmtId="0" fontId="0" fillId="0" borderId="0" xfId="0" applyFont="1" applyFill="1" applyAlignment="1">
      <alignment horizontal="left" vertical="top"/>
    </xf>
    <xf numFmtId="0" fontId="26" fillId="0" borderId="0" xfId="0" applyFont="1" applyAlignment="1">
      <alignment horizontal="left" vertical="top"/>
    </xf>
    <xf numFmtId="0" fontId="34" fillId="0" borderId="0" xfId="0" applyFont="1" applyAlignment="1">
      <alignment horizontal="left" vertical="top" wrapText="1"/>
    </xf>
    <xf numFmtId="0" fontId="34" fillId="0" borderId="0" xfId="0" applyFont="1" applyAlignment="1">
      <alignment horizontal="left" vertical="top"/>
    </xf>
    <xf numFmtId="0" fontId="34" fillId="0" borderId="0" xfId="0" applyFont="1" applyAlignment="1">
      <alignment vertical="top"/>
    </xf>
    <xf numFmtId="0" fontId="35" fillId="0" borderId="0" xfId="0" applyFont="1" applyAlignment="1">
      <alignment vertical="top" wrapText="1"/>
    </xf>
    <xf numFmtId="0" fontId="34" fillId="0" borderId="0" xfId="0" applyFont="1" applyBorder="1" applyAlignment="1">
      <alignment horizontal="left" vertical="top" wrapText="1"/>
    </xf>
    <xf numFmtId="0" fontId="36" fillId="0" borderId="0" xfId="1" applyFont="1" applyBorder="1" applyAlignment="1">
      <alignment horizontal="left" vertical="top"/>
    </xf>
    <xf numFmtId="0" fontId="35" fillId="0" borderId="0" xfId="0" applyFont="1" applyBorder="1" applyAlignment="1">
      <alignment vertical="top" wrapText="1"/>
    </xf>
    <xf numFmtId="0" fontId="34" fillId="0" borderId="10" xfId="0" applyFont="1" applyBorder="1" applyAlignment="1">
      <alignment horizontal="left" vertical="top" wrapText="1"/>
    </xf>
    <xf numFmtId="0" fontId="34" fillId="0" borderId="12" xfId="0" applyFont="1" applyBorder="1" applyAlignment="1">
      <alignment horizontal="left" vertical="top" wrapText="1"/>
    </xf>
    <xf numFmtId="0" fontId="36" fillId="0" borderId="0" xfId="1" applyFont="1" applyAlignment="1">
      <alignment horizontal="left" vertical="top"/>
    </xf>
    <xf numFmtId="14" fontId="34" fillId="0" borderId="0" xfId="0" applyNumberFormat="1" applyFont="1" applyAlignment="1">
      <alignment horizontal="left" vertical="top" wrapText="1"/>
    </xf>
    <xf numFmtId="0" fontId="35" fillId="0" borderId="10" xfId="0" applyFont="1" applyBorder="1" applyAlignment="1">
      <alignment vertical="top" wrapText="1"/>
    </xf>
    <xf numFmtId="0" fontId="35" fillId="0" borderId="11" xfId="0" applyFont="1" applyBorder="1" applyAlignment="1">
      <alignment vertical="top" wrapText="1"/>
    </xf>
    <xf numFmtId="0" fontId="35" fillId="0" borderId="0" xfId="0" applyFont="1" applyFill="1" applyAlignment="1">
      <alignment vertical="top" wrapText="1"/>
    </xf>
    <xf numFmtId="0" fontId="35" fillId="0" borderId="12" xfId="0" applyFont="1" applyBorder="1" applyAlignment="1">
      <alignment vertical="top" wrapText="1"/>
    </xf>
    <xf numFmtId="0" fontId="34" fillId="0" borderId="10" xfId="0" applyFont="1" applyBorder="1" applyAlignment="1">
      <alignment vertical="top" wrapText="1"/>
    </xf>
    <xf numFmtId="0" fontId="34" fillId="0" borderId="0" xfId="0" applyFont="1" applyBorder="1" applyAlignment="1">
      <alignment vertical="top" wrapText="1"/>
    </xf>
    <xf numFmtId="0" fontId="34" fillId="0" borderId="0" xfId="0" applyFont="1" applyBorder="1" applyAlignment="1">
      <alignment horizontal="left" vertical="top"/>
    </xf>
    <xf numFmtId="0" fontId="35" fillId="0" borderId="14" xfId="0" applyFont="1" applyBorder="1" applyAlignment="1">
      <alignment vertical="top" wrapText="1"/>
    </xf>
    <xf numFmtId="0" fontId="34" fillId="0" borderId="10" xfId="0" applyFont="1" applyBorder="1" applyAlignment="1">
      <alignment horizontal="left" vertical="top"/>
    </xf>
    <xf numFmtId="0" fontId="36" fillId="0" borderId="10" xfId="1" applyFont="1" applyBorder="1" applyAlignment="1">
      <alignment horizontal="left" vertical="top"/>
    </xf>
    <xf numFmtId="0" fontId="36" fillId="0" borderId="11" xfId="1" applyFont="1" applyBorder="1" applyAlignment="1">
      <alignment horizontal="left" vertical="top"/>
    </xf>
    <xf numFmtId="0" fontId="36" fillId="0" borderId="12" xfId="1" applyFont="1" applyBorder="1" applyAlignment="1">
      <alignment horizontal="left" vertical="top"/>
    </xf>
    <xf numFmtId="0" fontId="34" fillId="0" borderId="11" xfId="0" applyFont="1" applyBorder="1" applyAlignment="1">
      <alignment horizontal="left" vertical="top" wrapText="1"/>
    </xf>
    <xf numFmtId="0" fontId="35" fillId="0" borderId="0" xfId="0" applyFont="1" applyBorder="1" applyAlignment="1">
      <alignment horizontal="left" vertical="top" wrapText="1"/>
    </xf>
    <xf numFmtId="0" fontId="35" fillId="0" borderId="0" xfId="0" applyFont="1" applyFill="1" applyBorder="1" applyAlignment="1">
      <alignment vertical="top" wrapText="1"/>
    </xf>
    <xf numFmtId="0" fontId="35" fillId="0" borderId="10" xfId="0" applyFont="1" applyFill="1" applyBorder="1" applyAlignment="1">
      <alignment vertical="top" wrapText="1"/>
    </xf>
    <xf numFmtId="0" fontId="34" fillId="0" borderId="10" xfId="0" applyFont="1" applyBorder="1" applyAlignment="1">
      <alignment vertical="top"/>
    </xf>
    <xf numFmtId="0" fontId="22" fillId="0" borderId="0" xfId="0" applyFont="1" applyAlignment="1">
      <alignment horizontal="left" vertical="center" indent="1"/>
    </xf>
    <xf numFmtId="0" fontId="19" fillId="0" borderId="0" xfId="0" applyFont="1" applyAlignment="1">
      <alignment horizontal="left" vertical="top" wrapText="1"/>
    </xf>
    <xf numFmtId="0" fontId="30" fillId="0" borderId="0" xfId="1" applyFont="1" applyAlignment="1">
      <alignment vertical="top"/>
    </xf>
    <xf numFmtId="0" fontId="34" fillId="0" borderId="12" xfId="0" applyFont="1" applyBorder="1" applyAlignment="1">
      <alignment vertical="top" wrapText="1"/>
    </xf>
    <xf numFmtId="0" fontId="36" fillId="0" borderId="0" xfId="1" applyFont="1" applyBorder="1" applyAlignment="1">
      <alignment vertical="top"/>
    </xf>
    <xf numFmtId="0" fontId="36" fillId="0" borderId="0" xfId="1" applyFont="1" applyAlignment="1">
      <alignment vertical="top"/>
    </xf>
    <xf numFmtId="0" fontId="34" fillId="0" borderId="10" xfId="0" applyFont="1" applyFill="1" applyBorder="1" applyAlignment="1">
      <alignment vertical="top" wrapText="1"/>
    </xf>
    <xf numFmtId="0" fontId="34" fillId="0" borderId="0" xfId="0" applyFont="1" applyFill="1" applyBorder="1" applyAlignment="1">
      <alignment vertical="top" wrapText="1"/>
    </xf>
    <xf numFmtId="0" fontId="36" fillId="0" borderId="10" xfId="1" applyFont="1" applyBorder="1" applyAlignment="1">
      <alignment vertical="top"/>
    </xf>
    <xf numFmtId="0" fontId="36" fillId="0" borderId="12" xfId="1" applyFont="1" applyBorder="1" applyAlignment="1">
      <alignment vertical="top"/>
    </xf>
    <xf numFmtId="0" fontId="34" fillId="0" borderId="11" xfId="0" applyFont="1" applyBorder="1" applyAlignment="1">
      <alignment vertical="top" wrapText="1"/>
    </xf>
    <xf numFmtId="0" fontId="22" fillId="0" borderId="0" xfId="0" applyFont="1" applyAlignment="1">
      <alignment horizontal="right" vertical="top" wrapText="1"/>
    </xf>
    <xf numFmtId="0" fontId="35" fillId="0" borderId="0" xfId="0" applyFont="1" applyAlignment="1">
      <alignment horizontal="right" vertical="top" wrapText="1"/>
    </xf>
    <xf numFmtId="0" fontId="35" fillId="0" borderId="0" xfId="0" applyFont="1" applyBorder="1" applyAlignment="1">
      <alignment horizontal="right" vertical="top" wrapText="1"/>
    </xf>
    <xf numFmtId="0" fontId="35" fillId="0" borderId="0" xfId="0" applyFont="1" applyFill="1" applyBorder="1" applyAlignment="1">
      <alignment horizontal="right" vertical="top" wrapText="1"/>
    </xf>
    <xf numFmtId="0" fontId="35" fillId="0" borderId="10" xfId="0" applyFont="1" applyBorder="1" applyAlignment="1">
      <alignment horizontal="right" vertical="top" wrapText="1"/>
    </xf>
    <xf numFmtId="0" fontId="35" fillId="0" borderId="12" xfId="0" applyFont="1" applyBorder="1" applyAlignment="1">
      <alignment horizontal="right" vertical="top" wrapText="1"/>
    </xf>
    <xf numFmtId="0" fontId="35" fillId="0" borderId="0" xfId="0" applyFont="1" applyFill="1" applyAlignment="1">
      <alignment horizontal="right" vertical="top" wrapText="1"/>
    </xf>
    <xf numFmtId="0" fontId="0" fillId="0" borderId="0" xfId="0" applyFont="1" applyAlignment="1">
      <alignment horizontal="right" vertical="top" wrapText="1"/>
    </xf>
    <xf numFmtId="0" fontId="35" fillId="0" borderId="12" xfId="0" applyFont="1" applyFill="1" applyBorder="1" applyAlignment="1">
      <alignment vertical="top" wrapText="1"/>
    </xf>
    <xf numFmtId="0" fontId="38" fillId="5" borderId="0" xfId="0" applyFont="1" applyFill="1" applyAlignment="1">
      <alignment horizontal="left" vertical="top" wrapText="1"/>
    </xf>
    <xf numFmtId="2" fontId="38" fillId="4" borderId="0" xfId="0" applyNumberFormat="1" applyFont="1" applyFill="1"/>
    <xf numFmtId="0" fontId="34" fillId="0" borderId="10" xfId="0" applyFont="1" applyFill="1" applyBorder="1" applyAlignment="1">
      <alignment horizontal="left" vertical="top" wrapText="1"/>
    </xf>
    <xf numFmtId="49" fontId="38" fillId="5" borderId="0" xfId="0" applyNumberFormat="1" applyFont="1" applyFill="1" applyAlignment="1">
      <alignment vertical="top"/>
    </xf>
    <xf numFmtId="0" fontId="38" fillId="5" borderId="0" xfId="0" applyFont="1" applyFill="1" applyAlignment="1">
      <alignment vertical="top"/>
    </xf>
    <xf numFmtId="0" fontId="28" fillId="0" borderId="0" xfId="0" applyFont="1"/>
    <xf numFmtId="0" fontId="38" fillId="0" borderId="0" xfId="0" applyFont="1"/>
    <xf numFmtId="0" fontId="39" fillId="0" borderId="16" xfId="0" applyFont="1" applyBorder="1" applyAlignment="1">
      <alignment wrapText="1"/>
    </xf>
    <xf numFmtId="0" fontId="39" fillId="0" borderId="19" xfId="0" applyFont="1" applyBorder="1" applyAlignment="1">
      <alignment wrapText="1"/>
    </xf>
    <xf numFmtId="0" fontId="38" fillId="5" borderId="0" xfId="0" applyFont="1" applyFill="1" applyAlignment="1">
      <alignment vertical="top" wrapText="1"/>
    </xf>
    <xf numFmtId="0" fontId="38" fillId="4" borderId="0" xfId="0" applyFont="1" applyFill="1"/>
    <xf numFmtId="49" fontId="38" fillId="4" borderId="0" xfId="0" applyNumberFormat="1" applyFont="1" applyFill="1"/>
    <xf numFmtId="49" fontId="28" fillId="0" borderId="0" xfId="0" applyNumberFormat="1" applyFont="1"/>
    <xf numFmtId="2" fontId="28" fillId="0" borderId="0" xfId="0" applyNumberFormat="1" applyFont="1"/>
    <xf numFmtId="0" fontId="39" fillId="0" borderId="18" xfId="0" applyFont="1" applyBorder="1" applyAlignment="1">
      <alignment wrapText="1"/>
    </xf>
    <xf numFmtId="0" fontId="0" fillId="0" borderId="0" xfId="0"/>
    <xf numFmtId="0" fontId="4" fillId="0" borderId="0" xfId="0" applyFont="1" applyAlignment="1">
      <alignment horizontal="left" vertical="top" wrapText="1"/>
    </xf>
    <xf numFmtId="0" fontId="0" fillId="0" borderId="0" xfId="0" applyAlignment="1">
      <alignment horizontal="center"/>
    </xf>
    <xf numFmtId="0" fontId="33" fillId="0" borderId="0" xfId="0" applyFont="1" applyAlignment="1">
      <alignment horizontal="left" vertical="top"/>
    </xf>
    <xf numFmtId="0" fontId="34" fillId="0" borderId="0" xfId="0" applyFont="1" applyAlignment="1">
      <alignment horizontal="left" vertical="top" wrapText="1"/>
    </xf>
    <xf numFmtId="0" fontId="28" fillId="0" borderId="0" xfId="0" applyFont="1" applyAlignment="1">
      <alignment wrapText="1"/>
    </xf>
    <xf numFmtId="0" fontId="28" fillId="0" borderId="0" xfId="0" applyFont="1" applyAlignment="1">
      <alignment vertical="top" wrapText="1"/>
    </xf>
    <xf numFmtId="0" fontId="41" fillId="0" borderId="0" xfId="0" applyFont="1" applyFill="1" applyBorder="1" applyAlignment="1">
      <alignment horizontal="left" vertical="center" wrapText="1"/>
    </xf>
    <xf numFmtId="49" fontId="41" fillId="0" borderId="0" xfId="0" applyNumberFormat="1" applyFont="1" applyAlignment="1">
      <alignment horizontal="left" vertical="center" wrapText="1"/>
    </xf>
    <xf numFmtId="0" fontId="41" fillId="0" borderId="0" xfId="0" applyFont="1" applyAlignment="1">
      <alignment horizontal="left" vertical="center" wrapText="1" readingOrder="1"/>
    </xf>
    <xf numFmtId="0" fontId="42" fillId="0" borderId="0" xfId="0" applyFont="1" applyAlignment="1">
      <alignment horizontal="left" vertical="center"/>
    </xf>
    <xf numFmtId="49" fontId="41" fillId="0" borderId="0" xfId="0" applyNumberFormat="1" applyFont="1" applyFill="1" applyBorder="1" applyAlignment="1">
      <alignment horizontal="left" vertical="center" wrapText="1"/>
    </xf>
    <xf numFmtId="2" fontId="41" fillId="0" borderId="0" xfId="0" applyNumberFormat="1" applyFont="1" applyFill="1" applyBorder="1" applyAlignment="1">
      <alignment horizontal="left" vertical="center" wrapText="1"/>
    </xf>
    <xf numFmtId="0" fontId="28" fillId="0" borderId="0" xfId="0" applyFont="1" applyAlignment="1">
      <alignment horizontal="left" vertical="top" wrapText="1"/>
    </xf>
    <xf numFmtId="0" fontId="28" fillId="0" borderId="0" xfId="0" applyFont="1" applyFill="1" applyAlignment="1">
      <alignment horizontal="left" vertical="top" wrapText="1"/>
    </xf>
    <xf numFmtId="0" fontId="28" fillId="0" borderId="0" xfId="0" applyFont="1" applyFill="1" applyBorder="1" applyAlignment="1">
      <alignment horizontal="left" vertical="top" wrapText="1" readingOrder="1"/>
    </xf>
    <xf numFmtId="49" fontId="28" fillId="0" borderId="0" xfId="0" applyNumberFormat="1" applyFont="1" applyAlignment="1">
      <alignment wrapText="1"/>
    </xf>
    <xf numFmtId="49" fontId="28" fillId="0" borderId="0" xfId="0" applyNumberFormat="1" applyFont="1" applyAlignment="1">
      <alignment horizontal="left" vertical="top" wrapText="1"/>
    </xf>
    <xf numFmtId="2" fontId="28" fillId="0" borderId="0" xfId="0" applyNumberFormat="1" applyFont="1" applyAlignment="1">
      <alignment horizontal="left" vertical="top" wrapText="1"/>
    </xf>
    <xf numFmtId="2" fontId="28" fillId="0" borderId="0" xfId="0" applyNumberFormat="1" applyFont="1" applyAlignment="1">
      <alignment wrapText="1"/>
    </xf>
    <xf numFmtId="0" fontId="28" fillId="0" borderId="0" xfId="0" applyFont="1" applyFill="1"/>
    <xf numFmtId="0" fontId="38" fillId="5" borderId="0" xfId="0" applyFont="1" applyFill="1" applyAlignment="1">
      <alignment horizontal="left" vertical="top"/>
    </xf>
    <xf numFmtId="0" fontId="38" fillId="4" borderId="0" xfId="0" applyFont="1" applyFill="1" applyAlignment="1"/>
    <xf numFmtId="49" fontId="38" fillId="4" borderId="0" xfId="0" applyNumberFormat="1" applyFont="1" applyFill="1" applyAlignment="1"/>
    <xf numFmtId="2" fontId="38" fillId="4" borderId="0" xfId="0" applyNumberFormat="1" applyFont="1" applyFill="1" applyAlignment="1"/>
    <xf numFmtId="0" fontId="38" fillId="0" borderId="0" xfId="0" applyFont="1" applyAlignment="1"/>
    <xf numFmtId="49" fontId="28" fillId="0" borderId="0" xfId="0" applyNumberFormat="1" applyFont="1" applyAlignment="1">
      <alignment horizontal="left" vertical="center"/>
    </xf>
    <xf numFmtId="164" fontId="28" fillId="0" borderId="0" xfId="0" applyNumberFormat="1" applyFont="1"/>
    <xf numFmtId="164" fontId="38" fillId="4" borderId="0" xfId="0" applyNumberFormat="1" applyFont="1" applyFill="1"/>
    <xf numFmtId="164" fontId="41" fillId="0" borderId="0" xfId="0" applyNumberFormat="1" applyFont="1" applyFill="1" applyBorder="1" applyAlignment="1">
      <alignment horizontal="left" vertical="center" wrapText="1"/>
    </xf>
    <xf numFmtId="164" fontId="28" fillId="0" borderId="0" xfId="0" applyNumberFormat="1" applyFont="1" applyAlignment="1">
      <alignment horizontal="left" vertical="top" wrapText="1"/>
    </xf>
    <xf numFmtId="164" fontId="38" fillId="4" borderId="0" xfId="0" applyNumberFormat="1" applyFont="1" applyFill="1" applyAlignment="1"/>
    <xf numFmtId="164" fontId="28" fillId="0" borderId="0" xfId="0" applyNumberFormat="1" applyFont="1" applyAlignment="1">
      <alignment wrapText="1"/>
    </xf>
    <xf numFmtId="0" fontId="35" fillId="0" borderId="0" xfId="0" applyFont="1" applyAlignment="1">
      <alignment horizontal="center" vertical="top" wrapText="1"/>
    </xf>
    <xf numFmtId="0" fontId="35" fillId="0" borderId="10" xfId="0" applyFont="1" applyBorder="1" applyAlignment="1">
      <alignment horizontal="center" vertical="top" wrapText="1"/>
    </xf>
    <xf numFmtId="0" fontId="35" fillId="0" borderId="0" xfId="0" applyFont="1" applyBorder="1" applyAlignment="1">
      <alignment horizontal="center" vertical="top" wrapText="1"/>
    </xf>
    <xf numFmtId="0" fontId="35" fillId="0" borderId="0" xfId="0" applyFont="1" applyFill="1" applyBorder="1" applyAlignment="1">
      <alignment horizontal="center" vertical="top" wrapText="1"/>
    </xf>
    <xf numFmtId="0" fontId="35" fillId="0" borderId="12" xfId="0" applyFont="1" applyBorder="1" applyAlignment="1">
      <alignment horizontal="center" vertical="top" wrapText="1"/>
    </xf>
    <xf numFmtId="0" fontId="35" fillId="0" borderId="11" xfId="0" applyFont="1" applyBorder="1" applyAlignment="1">
      <alignment horizontal="center" vertical="top" wrapText="1"/>
    </xf>
    <xf numFmtId="0" fontId="35" fillId="0" borderId="10" xfId="0" applyFont="1" applyFill="1" applyBorder="1" applyAlignment="1">
      <alignment horizontal="center" vertical="top" wrapText="1"/>
    </xf>
    <xf numFmtId="0" fontId="35" fillId="0" borderId="14" xfId="0" applyFont="1" applyBorder="1" applyAlignment="1">
      <alignment horizontal="center" vertical="top" wrapText="1"/>
    </xf>
    <xf numFmtId="0" fontId="35" fillId="0" borderId="12" xfId="0" applyFont="1" applyFill="1" applyBorder="1" applyAlignment="1">
      <alignment horizontal="center" vertical="top" wrapText="1"/>
    </xf>
    <xf numFmtId="0" fontId="40" fillId="2" borderId="0" xfId="0" applyFont="1" applyFill="1" applyAlignment="1">
      <alignment horizontal="center" vertical="top" wrapText="1"/>
    </xf>
    <xf numFmtId="0" fontId="40" fillId="3" borderId="10" xfId="0" applyFont="1" applyFill="1" applyBorder="1" applyAlignment="1">
      <alignment horizontal="center" vertical="top" wrapText="1"/>
    </xf>
    <xf numFmtId="0" fontId="40" fillId="3" borderId="17" xfId="0" applyFont="1" applyFill="1" applyBorder="1" applyAlignment="1">
      <alignment horizontal="center" vertical="top" wrapText="1"/>
    </xf>
    <xf numFmtId="49" fontId="40" fillId="3" borderId="20" xfId="0" applyNumberFormat="1" applyFont="1" applyFill="1" applyBorder="1" applyAlignment="1">
      <alignment horizontal="center" vertical="top" wrapText="1"/>
    </xf>
    <xf numFmtId="0" fontId="40" fillId="3" borderId="21" xfId="0" applyFont="1" applyFill="1" applyBorder="1" applyAlignment="1">
      <alignment horizontal="center" vertical="top" wrapText="1"/>
    </xf>
    <xf numFmtId="0" fontId="40" fillId="3" borderId="13" xfId="0" applyFont="1" applyFill="1" applyBorder="1" applyAlignment="1">
      <alignment horizontal="center" vertical="top" wrapText="1"/>
    </xf>
    <xf numFmtId="0" fontId="40" fillId="2" borderId="10" xfId="0" applyFont="1" applyFill="1" applyBorder="1" applyAlignment="1">
      <alignment horizontal="center" vertical="top" wrapText="1"/>
    </xf>
    <xf numFmtId="49" fontId="40" fillId="3" borderId="17" xfId="0" applyNumberFormat="1" applyFont="1" applyFill="1" applyBorder="1" applyAlignment="1">
      <alignment horizontal="center" vertical="top" wrapText="1"/>
    </xf>
    <xf numFmtId="0" fontId="40" fillId="3" borderId="20" xfId="0" applyFont="1" applyFill="1" applyBorder="1" applyAlignment="1">
      <alignment horizontal="center" vertical="top" wrapText="1"/>
    </xf>
    <xf numFmtId="0" fontId="40" fillId="3" borderId="22" xfId="0" applyFont="1" applyFill="1" applyBorder="1" applyAlignment="1">
      <alignment horizontal="center" vertical="top" wrapText="1"/>
    </xf>
    <xf numFmtId="0" fontId="40" fillId="3" borderId="12" xfId="0" applyFont="1" applyFill="1" applyBorder="1" applyAlignment="1">
      <alignment horizontal="center" vertical="top" wrapText="1"/>
    </xf>
    <xf numFmtId="0" fontId="40" fillId="3" borderId="11" xfId="0" applyFont="1" applyFill="1" applyBorder="1" applyAlignment="1">
      <alignment horizontal="center" vertical="top" wrapText="1"/>
    </xf>
    <xf numFmtId="0" fontId="40" fillId="3" borderId="23" xfId="0" applyFont="1" applyFill="1" applyBorder="1" applyAlignment="1">
      <alignment horizontal="center" vertical="top" wrapText="1"/>
    </xf>
    <xf numFmtId="0" fontId="40" fillId="3" borderId="24" xfId="0" applyFont="1" applyFill="1" applyBorder="1" applyAlignment="1">
      <alignment horizontal="center" vertical="top" wrapText="1"/>
    </xf>
    <xf numFmtId="0" fontId="40" fillId="3" borderId="25" xfId="0" applyFont="1" applyFill="1" applyBorder="1" applyAlignment="1">
      <alignment horizontal="center" vertical="top" wrapText="1"/>
    </xf>
    <xf numFmtId="49" fontId="40" fillId="3" borderId="10" xfId="0" applyNumberFormat="1" applyFont="1" applyFill="1" applyBorder="1" applyAlignment="1">
      <alignment horizontal="center" vertical="top" wrapText="1"/>
    </xf>
    <xf numFmtId="49" fontId="40" fillId="3" borderId="22" xfId="0" applyNumberFormat="1" applyFont="1" applyFill="1" applyBorder="1" applyAlignment="1">
      <alignment horizontal="center" vertical="top" wrapText="1"/>
    </xf>
    <xf numFmtId="2" fontId="40" fillId="3" borderId="10" xfId="0" applyNumberFormat="1" applyFont="1" applyFill="1" applyBorder="1" applyAlignment="1">
      <alignment horizontal="center" vertical="top" wrapText="1"/>
    </xf>
    <xf numFmtId="164" fontId="40" fillId="3" borderId="10" xfId="0" applyNumberFormat="1" applyFont="1" applyFill="1" applyBorder="1" applyAlignment="1">
      <alignment horizontal="center" vertical="top" wrapText="1"/>
    </xf>
    <xf numFmtId="0" fontId="40" fillId="2" borderId="15" xfId="0" applyFont="1" applyFill="1" applyBorder="1" applyAlignment="1">
      <alignment horizontal="center" vertical="top" wrapText="1"/>
    </xf>
    <xf numFmtId="0" fontId="41" fillId="0" borderId="0" xfId="0" applyFont="1" applyAlignment="1">
      <alignment horizontal="center" vertical="top"/>
    </xf>
    <xf numFmtId="0" fontId="43" fillId="0" borderId="0" xfId="0" applyFont="1" applyAlignment="1">
      <alignment horizontal="left" vertical="top"/>
    </xf>
    <xf numFmtId="0" fontId="34" fillId="0" borderId="0" xfId="0" applyFont="1" applyFill="1" applyAlignment="1">
      <alignment horizontal="left" vertical="top" wrapText="1"/>
    </xf>
    <xf numFmtId="0" fontId="37" fillId="0" borderId="0" xfId="1" applyFont="1" applyAlignment="1">
      <alignment vertical="top"/>
    </xf>
    <xf numFmtId="0" fontId="44" fillId="0" borderId="0" xfId="0" applyFont="1" applyAlignment="1">
      <alignment vertical="top" wrapText="1"/>
    </xf>
    <xf numFmtId="0" fontId="44" fillId="0" borderId="0" xfId="0" applyFont="1" applyAlignment="1">
      <alignment horizontal="right" vertical="top" wrapText="1"/>
    </xf>
    <xf numFmtId="0" fontId="44" fillId="0" borderId="0" xfId="0" applyFont="1" applyAlignment="1">
      <alignment horizontal="left" vertical="top"/>
    </xf>
    <xf numFmtId="0" fontId="28" fillId="0" borderId="0" xfId="0" applyFont="1" applyAlignment="1">
      <alignment horizontal="left" vertical="top"/>
    </xf>
    <xf numFmtId="0" fontId="28" fillId="0" borderId="0" xfId="0" applyFont="1" applyAlignment="1">
      <alignment horizontal="right" vertical="top" wrapText="1"/>
    </xf>
    <xf numFmtId="0" fontId="0" fillId="0" borderId="0" xfId="0" applyFont="1" applyAlignment="1">
      <alignment horizontal="center" vertical="top" wrapText="1"/>
    </xf>
    <xf numFmtId="0" fontId="22" fillId="37" borderId="0" xfId="0" applyFont="1" applyFill="1" applyAlignment="1">
      <alignment horizontal="center" vertical="top" wrapText="1"/>
    </xf>
    <xf numFmtId="0" fontId="40" fillId="38" borderId="10" xfId="0" applyFont="1" applyFill="1" applyBorder="1" applyAlignment="1">
      <alignment horizontal="center" vertical="top" wrapText="1"/>
    </xf>
    <xf numFmtId="0" fontId="39" fillId="0" borderId="18" xfId="0" applyFont="1" applyBorder="1" applyAlignment="1">
      <alignment horizontal="center"/>
    </xf>
    <xf numFmtId="0" fontId="39" fillId="0" borderId="16" xfId="0" applyFont="1" applyBorder="1" applyAlignment="1">
      <alignment horizontal="center"/>
    </xf>
    <xf numFmtId="0" fontId="39" fillId="0" borderId="19" xfId="0" applyFont="1" applyBorder="1" applyAlignment="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11" xfId="43"/>
    <cellStyle name="Normal 12" xfId="44"/>
    <cellStyle name="Normal 3" xfId="45"/>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7</xdr:row>
      <xdr:rowOff>47624</xdr:rowOff>
    </xdr:from>
    <xdr:to>
      <xdr:col>1</xdr:col>
      <xdr:colOff>4829175</xdr:colOff>
      <xdr:row>15</xdr:row>
      <xdr:rowOff>229248</xdr:rowOff>
    </xdr:to>
    <xdr:pic>
      <xdr:nvPicPr>
        <xdr:cNvPr id="2" name="Picture 4" descr="https://www.completecampaigns.com/webhelp/Files/How_to_convert_an_existing_Excel_file_files/image001.jpg">
          <a:extLst>
            <a:ext uri="{FF2B5EF4-FFF2-40B4-BE49-F238E27FC236}">
              <a16:creationId xmlns:a16="http://schemas.microsoft.com/office/drawing/2014/main" id="{EA7B73F8-9C8E-495D-A494-E3FAD3CA55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1381124"/>
          <a:ext cx="4572000" cy="2315224"/>
        </a:xfrm>
        <a:prstGeom prst="rect">
          <a:avLst/>
        </a:prstGeom>
        <a:noFill/>
      </xdr:spPr>
    </xdr:pic>
    <xdr:clientData/>
  </xdr:twoCellAnchor>
  <xdr:twoCellAnchor editAs="oneCell">
    <xdr:from>
      <xdr:col>1</xdr:col>
      <xdr:colOff>190499</xdr:colOff>
      <xdr:row>18</xdr:row>
      <xdr:rowOff>28575</xdr:rowOff>
    </xdr:from>
    <xdr:to>
      <xdr:col>1</xdr:col>
      <xdr:colOff>6591299</xdr:colOff>
      <xdr:row>24</xdr:row>
      <xdr:rowOff>145430</xdr:rowOff>
    </xdr:to>
    <xdr:pic>
      <xdr:nvPicPr>
        <xdr:cNvPr id="3" name="Picture 5" descr="https://www.completecampaigns.com/webhelp/Files/How_to_convert_an_existing_Excel_file_files/image002.jpg">
          <a:extLst>
            <a:ext uri="{FF2B5EF4-FFF2-40B4-BE49-F238E27FC236}">
              <a16:creationId xmlns:a16="http://schemas.microsoft.com/office/drawing/2014/main" id="{C1733E47-A13E-4CD4-8BDC-815A195089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9" y="4295775"/>
          <a:ext cx="6400800" cy="17170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am02.safelinks.protection.outlook.com/?url=https%3A%2F%2Fwww.hida.org%2Fdistribution%2Fadvocacy%2Findustry-issues%2FPricing-Accuracy.aspx&amp;data=02%7C01%7Cslafountain%40ghx.com%7C045d4a9df91c40419e8808d766ddfc57%7C3c2088fe39694873ac0ddc9f122866b9%7C0%7C0%7C637090975914765804&amp;sdata=PzE1OHoMvar3DHfF3jfK%2BL%2BiB2tpYG8LZcKn0idGehs%3D&amp;reserved=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da.gov/drugs/drug-approvals-and-databases/national-drug-code-directory" TargetMode="External"/><Relationship Id="rId13" Type="http://schemas.openxmlformats.org/officeDocument/2006/relationships/hyperlink" Target="https://www.dealookup.com/" TargetMode="External"/><Relationship Id="rId18" Type="http://schemas.openxmlformats.org/officeDocument/2006/relationships/hyperlink" Target="https://www.hibcc.org/hin-system/apply-for-a-hin/" TargetMode="External"/><Relationship Id="rId3" Type="http://schemas.openxmlformats.org/officeDocument/2006/relationships/hyperlink" Target="https://www.gs1.org/docs/idkeys/GS1_Global_Location_Numbers.pdf" TargetMode="External"/><Relationship Id="rId7" Type="http://schemas.openxmlformats.org/officeDocument/2006/relationships/hyperlink" Target="https://www.melissa.com/v2/lookups/addresscheck/address" TargetMode="External"/><Relationship Id="rId12" Type="http://schemas.openxmlformats.org/officeDocument/2006/relationships/hyperlink" Target="https://www.hibcc.org/hin-system/apply-for-a-hin/" TargetMode="External"/><Relationship Id="rId17" Type="http://schemas.openxmlformats.org/officeDocument/2006/relationships/hyperlink" Target="https://www.gs1.org/docs/idkeys/GS1_Global_Location_Numbers.pdf" TargetMode="External"/><Relationship Id="rId2" Type="http://schemas.openxmlformats.org/officeDocument/2006/relationships/hyperlink" Target="https://www.dnb.com/duns-number.html" TargetMode="External"/><Relationship Id="rId16" Type="http://schemas.openxmlformats.org/officeDocument/2006/relationships/hyperlink" Target="https://www.dealookup.com/" TargetMode="External"/><Relationship Id="rId20" Type="http://schemas.openxmlformats.org/officeDocument/2006/relationships/printerSettings" Target="../printerSettings/printerSettings3.bin"/><Relationship Id="rId1" Type="http://schemas.openxmlformats.org/officeDocument/2006/relationships/hyperlink" Target="https://www.dnb.com/duns-number.html" TargetMode="External"/><Relationship Id="rId6" Type="http://schemas.openxmlformats.org/officeDocument/2006/relationships/hyperlink" Target="https://www.melissa.com/v2/lookups/addresscheck/address" TargetMode="External"/><Relationship Id="rId11" Type="http://schemas.openxmlformats.org/officeDocument/2006/relationships/hyperlink" Target="https://www.gs1.org/docs/idkeys/GS1_Global_Location_Numbers.pdf" TargetMode="External"/><Relationship Id="rId5" Type="http://schemas.openxmlformats.org/officeDocument/2006/relationships/hyperlink" Target="https://www.dealookup.com/" TargetMode="External"/><Relationship Id="rId15" Type="http://schemas.openxmlformats.org/officeDocument/2006/relationships/hyperlink" Target="https://www.hibcc.org/hin-system/apply-for-a-hin/" TargetMode="External"/><Relationship Id="rId10" Type="http://schemas.openxmlformats.org/officeDocument/2006/relationships/hyperlink" Target="http://www.hibcc-au.com.au/HIBCC%20AU_Standards_UPN.htm" TargetMode="External"/><Relationship Id="rId19" Type="http://schemas.openxmlformats.org/officeDocument/2006/relationships/hyperlink" Target="https://www.dealookup.com/" TargetMode="External"/><Relationship Id="rId4" Type="http://schemas.openxmlformats.org/officeDocument/2006/relationships/hyperlink" Target="https://www.hibcc.org/hin-system/apply-for-a-hin/" TargetMode="External"/><Relationship Id="rId9" Type="http://schemas.openxmlformats.org/officeDocument/2006/relationships/hyperlink" Target="https://www.gs1-us.info/upc-codes/" TargetMode="External"/><Relationship Id="rId14" Type="http://schemas.openxmlformats.org/officeDocument/2006/relationships/hyperlink" Target="https://www.gs1.org/docs/idkeys/GS1_Global_Location_Number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abSelected="1" zoomScale="90" zoomScaleNormal="90" workbookViewId="0">
      <selection activeCell="B1" sqref="B1"/>
    </sheetView>
  </sheetViews>
  <sheetFormatPr defaultColWidth="9.21875" defaultRowHeight="14.4" x14ac:dyDescent="0.3"/>
  <cols>
    <col min="1" max="1" width="3.21875" style="29" customWidth="1"/>
    <col min="2" max="2" width="9.21875" style="6"/>
    <col min="3" max="3" width="31.21875" style="34" customWidth="1"/>
    <col min="4" max="4" width="75.5546875" style="29" customWidth="1"/>
    <col min="5" max="5" width="10.44140625" style="29" customWidth="1"/>
    <col min="6" max="6" width="14" style="29" customWidth="1"/>
    <col min="7" max="15" width="9.21875" style="29"/>
    <col min="16" max="16" width="8.44140625" style="29" customWidth="1"/>
    <col min="17" max="16384" width="9.21875" style="29"/>
  </cols>
  <sheetData>
    <row r="1" spans="2:16" ht="18" x14ac:dyDescent="0.3">
      <c r="B1" s="179" t="s">
        <v>73</v>
      </c>
    </row>
    <row r="3" spans="2:16" s="39" customFormat="1" x14ac:dyDescent="0.3">
      <c r="B3" s="40" t="s">
        <v>15</v>
      </c>
      <c r="C3" s="41" t="s">
        <v>34</v>
      </c>
      <c r="D3" s="42" t="s">
        <v>2</v>
      </c>
    </row>
    <row r="4" spans="2:16" x14ac:dyDescent="0.3">
      <c r="C4" s="5"/>
      <c r="D4" s="2"/>
    </row>
    <row r="5" spans="2:16" ht="15" customHeight="1" x14ac:dyDescent="0.3">
      <c r="B5" s="11">
        <v>1</v>
      </c>
      <c r="C5" s="43" t="s">
        <v>1</v>
      </c>
      <c r="D5" s="26" t="s">
        <v>40</v>
      </c>
      <c r="E5" s="30"/>
      <c r="F5" s="30"/>
      <c r="G5" s="30"/>
      <c r="H5" s="30"/>
      <c r="I5" s="30"/>
      <c r="J5" s="30"/>
      <c r="K5" s="30"/>
      <c r="L5" s="30"/>
      <c r="M5" s="30"/>
      <c r="N5" s="30"/>
      <c r="O5" s="30"/>
      <c r="P5" s="30"/>
    </row>
    <row r="6" spans="2:16" x14ac:dyDescent="0.3">
      <c r="B6" s="11"/>
      <c r="C6" s="43"/>
      <c r="D6" s="13"/>
      <c r="E6" s="31"/>
      <c r="F6" s="31"/>
      <c r="G6" s="31"/>
      <c r="H6" s="31"/>
      <c r="I6" s="31"/>
      <c r="J6" s="31"/>
      <c r="K6" s="31"/>
      <c r="L6" s="31"/>
      <c r="M6" s="31"/>
      <c r="N6" s="31"/>
      <c r="O6" s="31"/>
      <c r="P6" s="31"/>
    </row>
    <row r="7" spans="2:16" ht="15" customHeight="1" x14ac:dyDescent="0.3">
      <c r="B7" s="11">
        <v>2</v>
      </c>
      <c r="C7" s="43" t="s">
        <v>13</v>
      </c>
      <c r="D7" s="14" t="s">
        <v>70</v>
      </c>
      <c r="E7" s="32"/>
      <c r="F7" s="32"/>
      <c r="G7" s="32"/>
      <c r="H7" s="32"/>
      <c r="I7" s="32"/>
      <c r="J7" s="32"/>
      <c r="K7" s="32"/>
      <c r="L7" s="32"/>
      <c r="M7" s="32"/>
      <c r="N7" s="32"/>
      <c r="O7" s="32"/>
      <c r="P7" s="32"/>
    </row>
    <row r="8" spans="2:16" x14ac:dyDescent="0.3">
      <c r="B8" s="11"/>
      <c r="C8" s="43"/>
      <c r="D8" s="14"/>
      <c r="E8" s="32"/>
      <c r="F8" s="32"/>
      <c r="G8" s="32"/>
      <c r="H8" s="32"/>
      <c r="I8" s="32"/>
      <c r="J8" s="32"/>
      <c r="K8" s="32"/>
      <c r="L8" s="32"/>
      <c r="M8" s="32"/>
      <c r="N8" s="32"/>
      <c r="O8" s="32"/>
      <c r="P8" s="32"/>
    </row>
    <row r="9" spans="2:16" x14ac:dyDescent="0.3">
      <c r="B9" s="11">
        <v>3</v>
      </c>
      <c r="C9" s="43" t="s">
        <v>14</v>
      </c>
      <c r="D9" s="15" t="s">
        <v>72</v>
      </c>
      <c r="E9" s="33"/>
      <c r="F9" s="33"/>
      <c r="G9" s="33"/>
      <c r="H9" s="33"/>
      <c r="I9" s="33"/>
      <c r="J9" s="33"/>
      <c r="K9" s="33"/>
      <c r="L9" s="33"/>
      <c r="M9" s="33"/>
      <c r="N9" s="33"/>
      <c r="O9" s="33"/>
      <c r="P9" s="33"/>
    </row>
    <row r="10" spans="2:16" x14ac:dyDescent="0.3">
      <c r="B10" s="11"/>
      <c r="C10" s="43"/>
      <c r="D10" s="15"/>
      <c r="E10" s="33"/>
      <c r="F10" s="33"/>
      <c r="G10" s="33"/>
      <c r="H10" s="33"/>
      <c r="I10" s="33"/>
      <c r="J10" s="33"/>
      <c r="K10" s="33"/>
      <c r="L10" s="33"/>
      <c r="M10" s="33"/>
      <c r="N10" s="33"/>
      <c r="O10" s="33"/>
      <c r="P10" s="33"/>
    </row>
    <row r="11" spans="2:16" x14ac:dyDescent="0.3">
      <c r="B11" s="11">
        <v>4</v>
      </c>
      <c r="C11" s="43" t="s">
        <v>0</v>
      </c>
      <c r="D11" s="15" t="s">
        <v>41</v>
      </c>
      <c r="E11" s="33"/>
      <c r="F11" s="33"/>
      <c r="G11" s="33"/>
      <c r="H11" s="33"/>
      <c r="I11" s="33"/>
      <c r="J11" s="33"/>
      <c r="K11" s="33"/>
      <c r="L11" s="33"/>
      <c r="M11" s="33"/>
      <c r="N11" s="33"/>
      <c r="O11" s="33"/>
      <c r="P11" s="33"/>
    </row>
    <row r="12" spans="2:16" x14ac:dyDescent="0.3">
      <c r="C12" s="43"/>
      <c r="D12" s="33"/>
      <c r="E12" s="33"/>
      <c r="F12" s="33"/>
      <c r="G12" s="33"/>
      <c r="H12" s="33"/>
      <c r="I12" s="33"/>
      <c r="J12" s="33"/>
      <c r="K12" s="33"/>
      <c r="L12" s="33"/>
      <c r="M12" s="33"/>
      <c r="N12" s="33"/>
      <c r="O12" s="33"/>
      <c r="P12" s="33"/>
    </row>
    <row r="13" spans="2:16" x14ac:dyDescent="0.3">
      <c r="B13" s="6">
        <v>5</v>
      </c>
      <c r="C13" s="43" t="s">
        <v>33</v>
      </c>
      <c r="D13" s="38" t="s">
        <v>42</v>
      </c>
      <c r="E13" s="33"/>
      <c r="F13" s="33"/>
      <c r="G13" s="33"/>
      <c r="H13" s="33"/>
      <c r="I13" s="33"/>
      <c r="J13" s="33"/>
      <c r="K13" s="33"/>
      <c r="L13" s="33"/>
      <c r="M13" s="33"/>
      <c r="N13" s="33"/>
      <c r="O13" s="33"/>
      <c r="P13" s="33"/>
    </row>
    <row r="14" spans="2:16" x14ac:dyDescent="0.3">
      <c r="D14" s="33"/>
      <c r="E14" s="33"/>
      <c r="F14" s="33"/>
      <c r="G14" s="33"/>
      <c r="H14" s="33"/>
      <c r="I14" s="33"/>
      <c r="J14" s="33"/>
      <c r="K14" s="33"/>
      <c r="L14" s="33"/>
      <c r="M14" s="33"/>
      <c r="N14" s="33"/>
      <c r="O14" s="33"/>
      <c r="P14" s="33"/>
    </row>
    <row r="15" spans="2:16" x14ac:dyDescent="0.3">
      <c r="C15" s="19"/>
    </row>
    <row r="17" spans="3:6" x14ac:dyDescent="0.3">
      <c r="C17" s="22"/>
      <c r="D17" s="2"/>
      <c r="E17" s="23"/>
      <c r="F17" s="2"/>
    </row>
    <row r="18" spans="3:6" x14ac:dyDescent="0.3">
      <c r="C18" s="21"/>
      <c r="E18" s="20"/>
    </row>
    <row r="19" spans="3:6" x14ac:dyDescent="0.3">
      <c r="C19" s="21"/>
      <c r="E19" s="20"/>
    </row>
    <row r="20" spans="3:6" x14ac:dyDescent="0.3">
      <c r="C20" s="21"/>
      <c r="E20" s="20"/>
    </row>
    <row r="21" spans="3:6" x14ac:dyDescent="0.3">
      <c r="C21" s="21"/>
      <c r="E21" s="20"/>
    </row>
    <row r="22" spans="3:6" x14ac:dyDescent="0.3">
      <c r="C22" s="21"/>
      <c r="E22" s="20"/>
    </row>
    <row r="23" spans="3:6" x14ac:dyDescent="0.3">
      <c r="C23" s="21"/>
      <c r="E23" s="20"/>
    </row>
    <row r="24" spans="3:6" x14ac:dyDescent="0.3">
      <c r="C24" s="21"/>
      <c r="E24" s="20"/>
    </row>
    <row r="25" spans="3:6" x14ac:dyDescent="0.3">
      <c r="C25" s="21"/>
      <c r="E25" s="20"/>
    </row>
    <row r="26" spans="3:6" x14ac:dyDescent="0.3">
      <c r="E26" s="20"/>
    </row>
  </sheetData>
  <hyperlinks>
    <hyperlink ref="C9" location="'3- Use Case Examples'!A1" display="Use Case Examples"/>
    <hyperlink ref="C11" location="'4- Spreadsheet Template Spec'!A1" display="CSV Template Spec"/>
    <hyperlink ref="C5" location="'1-Info, Overview &amp; Instructions'!A1" display="Info, Overview &amp; Instructions"/>
    <hyperlink ref="C7" location="'2- Header Column Definitions'!A1" display="Header Columns and Definitions"/>
    <hyperlink ref="C13" location="'5- How to save Excel as a CSV'!A1" display="How to save Excel as a CSV"/>
  </hyperlinks>
  <pageMargins left="0.7" right="0.7" top="0.75" bottom="0.75" header="0.3" footer="0.3"/>
  <pageSetup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90" zoomScaleNormal="90" workbookViewId="0">
      <pane ySplit="4" topLeftCell="A5" activePane="bottomLeft" state="frozen"/>
      <selection pane="bottomLeft"/>
    </sheetView>
  </sheetViews>
  <sheetFormatPr defaultRowHeight="14.4" x14ac:dyDescent="0.3"/>
  <cols>
    <col min="1" max="1" width="17" bestFit="1" customWidth="1"/>
    <col min="2" max="2" width="33.21875" style="4" customWidth="1"/>
    <col min="3" max="3" width="85.109375" style="1" customWidth="1"/>
    <col min="4" max="4" width="47.77734375" style="7" customWidth="1"/>
  </cols>
  <sheetData>
    <row r="1" spans="1:4" ht="18" x14ac:dyDescent="0.3">
      <c r="A1" s="35" t="s">
        <v>6</v>
      </c>
      <c r="B1" s="49" t="s">
        <v>83</v>
      </c>
    </row>
    <row r="2" spans="1:4" s="10" customFormat="1" ht="18" x14ac:dyDescent="0.3">
      <c r="A2" s="8"/>
      <c r="B2" s="18"/>
      <c r="C2" s="7"/>
      <c r="D2" s="7"/>
    </row>
    <row r="3" spans="1:4" s="10" customFormat="1" ht="18" x14ac:dyDescent="0.3">
      <c r="A3" s="8"/>
      <c r="B3" s="18"/>
      <c r="C3" s="7"/>
      <c r="D3" s="7"/>
    </row>
    <row r="4" spans="1:4" s="39" customFormat="1" x14ac:dyDescent="0.3">
      <c r="B4" s="40" t="s">
        <v>3</v>
      </c>
      <c r="C4" s="41" t="s">
        <v>8</v>
      </c>
      <c r="D4" s="41" t="s">
        <v>71</v>
      </c>
    </row>
    <row r="5" spans="1:4" ht="28.8" x14ac:dyDescent="0.3">
      <c r="B5" s="27" t="s">
        <v>43</v>
      </c>
      <c r="C5" s="14" t="s">
        <v>367</v>
      </c>
      <c r="D5" s="14"/>
    </row>
    <row r="6" spans="1:4" ht="28.8" x14ac:dyDescent="0.3">
      <c r="B6" s="27" t="s">
        <v>44</v>
      </c>
      <c r="C6" s="14" t="s">
        <v>271</v>
      </c>
      <c r="D6" s="14"/>
    </row>
    <row r="7" spans="1:4" x14ac:dyDescent="0.3">
      <c r="B7" s="27" t="s">
        <v>7</v>
      </c>
      <c r="C7" s="14" t="s">
        <v>39</v>
      </c>
      <c r="D7" s="43" t="s">
        <v>38</v>
      </c>
    </row>
    <row r="8" spans="1:4" x14ac:dyDescent="0.3">
      <c r="B8" s="27" t="s">
        <v>368</v>
      </c>
      <c r="C8" s="14"/>
      <c r="D8" s="14"/>
    </row>
    <row r="9" spans="1:4" s="10" customFormat="1" ht="28.8" x14ac:dyDescent="0.3">
      <c r="B9" s="27" t="s">
        <v>74</v>
      </c>
      <c r="C9" s="14" t="s">
        <v>369</v>
      </c>
      <c r="D9" s="14"/>
    </row>
    <row r="10" spans="1:4" s="10" customFormat="1" ht="121.8" customHeight="1" x14ac:dyDescent="0.3">
      <c r="B10" s="27" t="s">
        <v>35</v>
      </c>
      <c r="C10" s="12" t="s">
        <v>370</v>
      </c>
      <c r="D10" s="14"/>
    </row>
    <row r="11" spans="1:4" ht="28.8" x14ac:dyDescent="0.3">
      <c r="B11" s="27" t="s">
        <v>4</v>
      </c>
      <c r="C11" s="14" t="s">
        <v>270</v>
      </c>
      <c r="D11" s="48"/>
    </row>
    <row r="12" spans="1:4" ht="28.8" x14ac:dyDescent="0.3">
      <c r="B12" s="27" t="s">
        <v>46</v>
      </c>
      <c r="C12" s="14" t="s">
        <v>48</v>
      </c>
      <c r="D12" s="14"/>
    </row>
    <row r="13" spans="1:4" ht="28.8" x14ac:dyDescent="0.3">
      <c r="B13" s="27" t="s">
        <v>45</v>
      </c>
      <c r="C13" s="14" t="s">
        <v>371</v>
      </c>
      <c r="D13" s="14"/>
    </row>
    <row r="14" spans="1:4" x14ac:dyDescent="0.3">
      <c r="B14" s="28">
        <v>1</v>
      </c>
      <c r="C14" s="14" t="s">
        <v>272</v>
      </c>
      <c r="D14" s="14"/>
    </row>
    <row r="15" spans="1:4" s="10" customFormat="1" x14ac:dyDescent="0.3">
      <c r="B15" s="17">
        <v>2</v>
      </c>
      <c r="C15" s="14" t="s">
        <v>273</v>
      </c>
      <c r="D15" s="14"/>
    </row>
    <row r="16" spans="1:4" x14ac:dyDescent="0.3">
      <c r="B16" s="17">
        <v>3</v>
      </c>
      <c r="C16" s="14" t="s">
        <v>274</v>
      </c>
      <c r="D16" s="14"/>
    </row>
    <row r="17" spans="2:4" s="10" customFormat="1" x14ac:dyDescent="0.3">
      <c r="B17" s="17">
        <v>4</v>
      </c>
      <c r="C17" s="14" t="s">
        <v>275</v>
      </c>
      <c r="D17" s="14"/>
    </row>
    <row r="18" spans="2:4" s="10" customFormat="1" x14ac:dyDescent="0.3">
      <c r="B18" s="17">
        <v>5</v>
      </c>
      <c r="C18" s="14" t="s">
        <v>276</v>
      </c>
      <c r="D18" s="14"/>
    </row>
    <row r="19" spans="2:4" s="10" customFormat="1" x14ac:dyDescent="0.3">
      <c r="B19" s="17">
        <v>6</v>
      </c>
      <c r="C19" s="14" t="s">
        <v>277</v>
      </c>
      <c r="D19" s="14"/>
    </row>
    <row r="20" spans="2:4" x14ac:dyDescent="0.3">
      <c r="B20" s="16" t="s">
        <v>5</v>
      </c>
      <c r="C20" s="13" t="s">
        <v>50</v>
      </c>
      <c r="D20" s="14"/>
    </row>
    <row r="21" spans="2:4" x14ac:dyDescent="0.3">
      <c r="B21" s="16" t="s">
        <v>47</v>
      </c>
      <c r="C21" s="14" t="s">
        <v>49</v>
      </c>
      <c r="D21" s="14"/>
    </row>
    <row r="22" spans="2:4" x14ac:dyDescent="0.3">
      <c r="B22" s="81" t="s">
        <v>9</v>
      </c>
      <c r="C22" s="36" t="s">
        <v>51</v>
      </c>
      <c r="D22" s="14"/>
    </row>
    <row r="23" spans="2:4" ht="28.8" x14ac:dyDescent="0.3">
      <c r="B23" s="81" t="s">
        <v>278</v>
      </c>
      <c r="C23" s="37" t="s">
        <v>84</v>
      </c>
      <c r="D23" s="14"/>
    </row>
    <row r="24" spans="2:4" x14ac:dyDescent="0.3">
      <c r="B24" s="9"/>
      <c r="C24" s="3"/>
    </row>
  </sheetData>
  <hyperlinks>
    <hyperlink ref="A1" location="'Table of Contents'!A1" display="Table Of Contents"/>
    <hyperlink ref="D7"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topLeftCell="A2" zoomScale="90" zoomScaleNormal="90" workbookViewId="0">
      <pane ySplit="4" topLeftCell="A6" activePane="bottomLeft" state="frozen"/>
      <selection activeCell="B2" sqref="B2"/>
      <selection pane="bottomLeft" activeCell="A2" sqref="A2"/>
    </sheetView>
  </sheetViews>
  <sheetFormatPr defaultColWidth="9.21875" defaultRowHeight="14.4" x14ac:dyDescent="0.3"/>
  <cols>
    <col min="1" max="1" width="17.44140625" style="117" customWidth="1"/>
    <col min="2" max="2" width="5.21875" style="26" customWidth="1"/>
    <col min="3" max="3" width="26.5546875" style="30" customWidth="1"/>
    <col min="4" max="4" width="6.88671875" style="99" customWidth="1"/>
    <col min="5" max="5" width="13.44140625" style="30" customWidth="1"/>
    <col min="6" max="6" width="16.88671875" style="33" customWidth="1"/>
    <col min="7" max="7" width="66.33203125" style="33" customWidth="1"/>
    <col min="8" max="8" width="53.77734375" style="33" customWidth="1"/>
    <col min="9" max="9" width="19.109375" style="34" customWidth="1"/>
    <col min="10" max="10" width="20.6640625" style="34" customWidth="1"/>
    <col min="11" max="16384" width="9.21875" style="34"/>
  </cols>
  <sheetData>
    <row r="1" spans="1:9" ht="43.2" x14ac:dyDescent="0.3">
      <c r="B1" s="83"/>
      <c r="C1" s="50" t="s">
        <v>55</v>
      </c>
      <c r="D1" s="92"/>
      <c r="E1" s="50"/>
      <c r="F1" s="47"/>
    </row>
    <row r="2" spans="1:9" ht="18" x14ac:dyDescent="0.3">
      <c r="A2" s="35" t="s">
        <v>6</v>
      </c>
      <c r="B2" s="119" t="s">
        <v>73</v>
      </c>
      <c r="D2" s="92"/>
      <c r="E2" s="50"/>
      <c r="G2" s="52" t="s">
        <v>383</v>
      </c>
      <c r="H2" s="82"/>
    </row>
    <row r="3" spans="1:9" s="185" customFormat="1" x14ac:dyDescent="0.3">
      <c r="A3" s="129"/>
      <c r="B3" s="181"/>
      <c r="C3" s="182"/>
      <c r="D3" s="183"/>
      <c r="E3" s="182"/>
      <c r="F3" s="129"/>
      <c r="G3" s="184"/>
      <c r="H3" s="129"/>
    </row>
    <row r="4" spans="1:9" s="185" customFormat="1" x14ac:dyDescent="0.3">
      <c r="A4" s="129"/>
      <c r="B4" s="181"/>
      <c r="C4" s="122">
        <f>SUBTOTAL(3,C6:C65504)</f>
        <v>85</v>
      </c>
      <c r="D4" s="186"/>
      <c r="E4" s="122"/>
      <c r="F4" s="129"/>
      <c r="G4" s="184"/>
      <c r="H4" s="129"/>
    </row>
    <row r="5" spans="1:9" s="187" customFormat="1" ht="43.2" x14ac:dyDescent="0.3">
      <c r="A5" s="188" t="s">
        <v>131</v>
      </c>
      <c r="B5" s="188" t="s">
        <v>115</v>
      </c>
      <c r="C5" s="188" t="s">
        <v>10</v>
      </c>
      <c r="D5" s="188" t="s">
        <v>287</v>
      </c>
      <c r="E5" s="188" t="s">
        <v>288</v>
      </c>
      <c r="F5" s="188" t="s">
        <v>52</v>
      </c>
      <c r="G5" s="188" t="s">
        <v>56</v>
      </c>
      <c r="H5" s="188" t="s">
        <v>57</v>
      </c>
      <c r="I5" s="188" t="s">
        <v>27</v>
      </c>
    </row>
    <row r="6" spans="1:9" ht="100.8" x14ac:dyDescent="0.3">
      <c r="A6" s="180" t="s">
        <v>125</v>
      </c>
      <c r="B6" s="55">
        <v>0.1</v>
      </c>
      <c r="C6" s="56" t="s">
        <v>11</v>
      </c>
      <c r="D6" s="93">
        <v>15</v>
      </c>
      <c r="E6" s="56" t="s">
        <v>142</v>
      </c>
      <c r="F6" s="120" t="s">
        <v>80</v>
      </c>
      <c r="G6" s="57" t="s">
        <v>234</v>
      </c>
      <c r="H6" s="57" t="s">
        <v>53</v>
      </c>
      <c r="I6" s="58" t="s">
        <v>28</v>
      </c>
    </row>
    <row r="7" spans="1:9" ht="100.8" x14ac:dyDescent="0.3">
      <c r="A7" s="180" t="s">
        <v>125</v>
      </c>
      <c r="B7" s="55">
        <v>0.2</v>
      </c>
      <c r="C7" s="56" t="s">
        <v>12</v>
      </c>
      <c r="D7" s="93">
        <v>15</v>
      </c>
      <c r="E7" s="56" t="s">
        <v>142</v>
      </c>
      <c r="F7" s="120" t="s">
        <v>80</v>
      </c>
      <c r="G7" s="57" t="s">
        <v>235</v>
      </c>
      <c r="H7" s="57" t="s">
        <v>54</v>
      </c>
      <c r="I7" s="58" t="s">
        <v>28</v>
      </c>
    </row>
    <row r="8" spans="1:9" ht="28.8" x14ac:dyDescent="0.3">
      <c r="A8" s="180" t="s">
        <v>186</v>
      </c>
      <c r="B8" s="55">
        <v>1</v>
      </c>
      <c r="C8" s="64" t="s">
        <v>184</v>
      </c>
      <c r="D8" s="94">
        <v>60</v>
      </c>
      <c r="E8" s="56" t="s">
        <v>142</v>
      </c>
      <c r="F8" s="120" t="s">
        <v>24</v>
      </c>
      <c r="G8" s="69" t="s">
        <v>185</v>
      </c>
      <c r="H8" s="69"/>
      <c r="I8" s="69"/>
    </row>
    <row r="9" spans="1:9" ht="28.8" x14ac:dyDescent="0.3">
      <c r="A9" s="180" t="s">
        <v>123</v>
      </c>
      <c r="B9" s="55">
        <v>2</v>
      </c>
      <c r="C9" s="59" t="s">
        <v>98</v>
      </c>
      <c r="D9" s="94">
        <v>60</v>
      </c>
      <c r="E9" s="56" t="s">
        <v>142</v>
      </c>
      <c r="F9" s="120" t="s">
        <v>24</v>
      </c>
      <c r="G9" s="69" t="s">
        <v>132</v>
      </c>
      <c r="H9" s="69"/>
      <c r="I9" s="69"/>
    </row>
    <row r="10" spans="1:9" ht="28.8" x14ac:dyDescent="0.3">
      <c r="A10" s="180" t="s">
        <v>123</v>
      </c>
      <c r="B10" s="55">
        <v>3</v>
      </c>
      <c r="C10" s="59" t="s">
        <v>94</v>
      </c>
      <c r="D10" s="93">
        <v>30</v>
      </c>
      <c r="E10" s="56" t="s">
        <v>142</v>
      </c>
      <c r="F10" s="120" t="s">
        <v>24</v>
      </c>
      <c r="G10" s="69" t="s">
        <v>236</v>
      </c>
      <c r="H10" s="68"/>
      <c r="I10" s="69"/>
    </row>
    <row r="11" spans="1:9" ht="28.8" x14ac:dyDescent="0.3">
      <c r="A11" s="180" t="s">
        <v>123</v>
      </c>
      <c r="B11" s="55">
        <v>4</v>
      </c>
      <c r="C11" s="59" t="s">
        <v>91</v>
      </c>
      <c r="D11" s="94">
        <v>30</v>
      </c>
      <c r="E11" s="59" t="s">
        <v>289</v>
      </c>
      <c r="F11" s="120" t="s">
        <v>90</v>
      </c>
      <c r="G11" s="57" t="s">
        <v>322</v>
      </c>
      <c r="H11" s="84"/>
      <c r="I11" s="85" t="s">
        <v>58</v>
      </c>
    </row>
    <row r="12" spans="1:9" ht="28.8" x14ac:dyDescent="0.3">
      <c r="A12" s="180" t="s">
        <v>123</v>
      </c>
      <c r="B12" s="55">
        <v>5</v>
      </c>
      <c r="C12" s="59" t="s">
        <v>92</v>
      </c>
      <c r="D12" s="94">
        <v>30</v>
      </c>
      <c r="E12" s="56" t="s">
        <v>142</v>
      </c>
      <c r="F12" s="120" t="s">
        <v>25</v>
      </c>
      <c r="G12" s="57" t="s">
        <v>323</v>
      </c>
      <c r="H12" s="57" t="s">
        <v>176</v>
      </c>
      <c r="I12" s="85" t="s">
        <v>59</v>
      </c>
    </row>
    <row r="13" spans="1:9" ht="28.8" x14ac:dyDescent="0.3">
      <c r="A13" s="180" t="s">
        <v>123</v>
      </c>
      <c r="B13" s="55">
        <v>6</v>
      </c>
      <c r="C13" s="59" t="s">
        <v>93</v>
      </c>
      <c r="D13" s="94">
        <v>30</v>
      </c>
      <c r="E13" s="56" t="s">
        <v>142</v>
      </c>
      <c r="F13" s="120" t="s">
        <v>25</v>
      </c>
      <c r="G13" s="57" t="s">
        <v>330</v>
      </c>
      <c r="H13" s="57" t="s">
        <v>177</v>
      </c>
      <c r="I13" s="85" t="s">
        <v>60</v>
      </c>
    </row>
    <row r="14" spans="1:9" ht="28.8" x14ac:dyDescent="0.3">
      <c r="A14" s="180" t="s">
        <v>117</v>
      </c>
      <c r="B14" s="55">
        <v>7</v>
      </c>
      <c r="C14" s="59" t="s">
        <v>88</v>
      </c>
      <c r="D14" s="94">
        <v>30</v>
      </c>
      <c r="E14" s="56" t="s">
        <v>142</v>
      </c>
      <c r="F14" s="120" t="s">
        <v>24</v>
      </c>
      <c r="G14" s="53" t="s">
        <v>89</v>
      </c>
      <c r="H14" s="57"/>
      <c r="I14" s="62"/>
    </row>
    <row r="15" spans="1:9" ht="100.8" x14ac:dyDescent="0.3">
      <c r="A15" s="180" t="s">
        <v>124</v>
      </c>
      <c r="B15" s="55">
        <v>8</v>
      </c>
      <c r="C15" s="78" t="s">
        <v>112</v>
      </c>
      <c r="D15" s="95">
        <v>8</v>
      </c>
      <c r="E15" s="59" t="s">
        <v>289</v>
      </c>
      <c r="F15" s="63" t="s">
        <v>24</v>
      </c>
      <c r="G15" s="69" t="s">
        <v>365</v>
      </c>
      <c r="H15" s="69" t="s">
        <v>187</v>
      </c>
      <c r="I15" s="69"/>
    </row>
    <row r="16" spans="1:9" ht="100.8" x14ac:dyDescent="0.3">
      <c r="A16" s="180" t="s">
        <v>124</v>
      </c>
      <c r="B16" s="55">
        <v>9</v>
      </c>
      <c r="C16" s="78" t="s">
        <v>113</v>
      </c>
      <c r="D16" s="95">
        <v>8</v>
      </c>
      <c r="E16" s="59" t="s">
        <v>289</v>
      </c>
      <c r="F16" s="63" t="s">
        <v>24</v>
      </c>
      <c r="G16" s="69" t="s">
        <v>366</v>
      </c>
      <c r="H16" s="69" t="s">
        <v>188</v>
      </c>
      <c r="I16" s="69"/>
    </row>
    <row r="17" spans="1:9" ht="86.4" x14ac:dyDescent="0.3">
      <c r="A17" s="180" t="s">
        <v>120</v>
      </c>
      <c r="B17" s="55">
        <v>10</v>
      </c>
      <c r="C17" s="59" t="s">
        <v>209</v>
      </c>
      <c r="D17" s="94">
        <v>60</v>
      </c>
      <c r="E17" s="56" t="s">
        <v>142</v>
      </c>
      <c r="F17" s="120" t="s">
        <v>268</v>
      </c>
      <c r="G17" s="53" t="s">
        <v>162</v>
      </c>
      <c r="H17" s="53" t="s">
        <v>161</v>
      </c>
      <c r="I17" s="62"/>
    </row>
    <row r="18" spans="1:9" ht="86.4" x14ac:dyDescent="0.3">
      <c r="A18" s="180" t="s">
        <v>120</v>
      </c>
      <c r="B18" s="55">
        <v>11</v>
      </c>
      <c r="C18" s="59" t="s">
        <v>208</v>
      </c>
      <c r="D18" s="94">
        <v>60</v>
      </c>
      <c r="E18" s="56" t="s">
        <v>142</v>
      </c>
      <c r="F18" s="120" t="s">
        <v>268</v>
      </c>
      <c r="G18" s="53" t="s">
        <v>150</v>
      </c>
      <c r="H18" s="53"/>
      <c r="I18" s="62"/>
    </row>
    <row r="19" spans="1:9" ht="43.2" x14ac:dyDescent="0.3">
      <c r="A19" s="180" t="s">
        <v>120</v>
      </c>
      <c r="B19" s="55">
        <v>12</v>
      </c>
      <c r="C19" s="59" t="s">
        <v>204</v>
      </c>
      <c r="D19" s="94">
        <v>30</v>
      </c>
      <c r="E19" s="59" t="s">
        <v>289</v>
      </c>
      <c r="F19" s="120" t="s">
        <v>267</v>
      </c>
      <c r="G19" s="53" t="s">
        <v>324</v>
      </c>
      <c r="H19" s="103"/>
      <c r="I19" s="86" t="s">
        <v>58</v>
      </c>
    </row>
    <row r="20" spans="1:9" ht="28.8" x14ac:dyDescent="0.3">
      <c r="A20" s="180" t="s">
        <v>120</v>
      </c>
      <c r="B20" s="55">
        <v>13</v>
      </c>
      <c r="C20" s="59" t="s">
        <v>205</v>
      </c>
      <c r="D20" s="94">
        <v>30</v>
      </c>
      <c r="E20" s="56" t="s">
        <v>142</v>
      </c>
      <c r="F20" s="120" t="s">
        <v>25</v>
      </c>
      <c r="G20" s="53" t="s">
        <v>327</v>
      </c>
      <c r="H20" s="61" t="s">
        <v>145</v>
      </c>
      <c r="I20" s="86" t="s">
        <v>59</v>
      </c>
    </row>
    <row r="21" spans="1:9" ht="28.8" x14ac:dyDescent="0.3">
      <c r="A21" s="180" t="s">
        <v>120</v>
      </c>
      <c r="B21" s="55">
        <v>14</v>
      </c>
      <c r="C21" s="64" t="s">
        <v>206</v>
      </c>
      <c r="D21" s="94">
        <v>30</v>
      </c>
      <c r="E21" s="56" t="s">
        <v>142</v>
      </c>
      <c r="F21" s="120" t="s">
        <v>25</v>
      </c>
      <c r="G21" s="53" t="s">
        <v>331</v>
      </c>
      <c r="H21" s="57" t="s">
        <v>146</v>
      </c>
      <c r="I21" s="86" t="s">
        <v>60</v>
      </c>
    </row>
    <row r="22" spans="1:9" ht="86.4" x14ac:dyDescent="0.3">
      <c r="A22" s="180" t="s">
        <v>120</v>
      </c>
      <c r="B22" s="55">
        <v>15</v>
      </c>
      <c r="C22" s="64" t="s">
        <v>207</v>
      </c>
      <c r="D22" s="94">
        <v>15</v>
      </c>
      <c r="E22" s="56" t="s">
        <v>142</v>
      </c>
      <c r="F22" s="120" t="s">
        <v>268</v>
      </c>
      <c r="G22" s="53" t="s">
        <v>237</v>
      </c>
      <c r="H22" s="57" t="s">
        <v>152</v>
      </c>
      <c r="I22" s="62"/>
    </row>
    <row r="23" spans="1:9" ht="86.4" x14ac:dyDescent="0.3">
      <c r="A23" s="180" t="s">
        <v>120</v>
      </c>
      <c r="B23" s="55">
        <v>16</v>
      </c>
      <c r="C23" s="64" t="s">
        <v>210</v>
      </c>
      <c r="D23" s="94">
        <v>55</v>
      </c>
      <c r="E23" s="56" t="s">
        <v>142</v>
      </c>
      <c r="F23" s="120" t="s">
        <v>268</v>
      </c>
      <c r="G23" s="53" t="s">
        <v>163</v>
      </c>
      <c r="H23" s="53" t="s">
        <v>238</v>
      </c>
      <c r="I23" s="86" t="s">
        <v>61</v>
      </c>
    </row>
    <row r="24" spans="1:9" ht="57.6" x14ac:dyDescent="0.3">
      <c r="A24" s="180" t="s">
        <v>120</v>
      </c>
      <c r="B24" s="55">
        <v>17</v>
      </c>
      <c r="C24" s="67" t="s">
        <v>211</v>
      </c>
      <c r="D24" s="94">
        <v>55</v>
      </c>
      <c r="E24" s="56" t="s">
        <v>142</v>
      </c>
      <c r="F24" s="57" t="s">
        <v>25</v>
      </c>
      <c r="G24" s="53" t="s">
        <v>157</v>
      </c>
      <c r="H24" s="53" t="s">
        <v>158</v>
      </c>
      <c r="I24" s="62"/>
    </row>
    <row r="25" spans="1:9" ht="86.4" x14ac:dyDescent="0.3">
      <c r="A25" s="180" t="s">
        <v>120</v>
      </c>
      <c r="B25" s="55">
        <v>18</v>
      </c>
      <c r="C25" s="65" t="s">
        <v>212</v>
      </c>
      <c r="D25" s="94">
        <v>50</v>
      </c>
      <c r="E25" s="56" t="s">
        <v>142</v>
      </c>
      <c r="F25" s="120" t="s">
        <v>268</v>
      </c>
      <c r="G25" s="53" t="s">
        <v>164</v>
      </c>
      <c r="H25" s="53" t="s">
        <v>161</v>
      </c>
      <c r="I25" s="62"/>
    </row>
    <row r="26" spans="1:9" ht="86.4" x14ac:dyDescent="0.3">
      <c r="A26" s="180" t="s">
        <v>120</v>
      </c>
      <c r="B26" s="55">
        <v>19</v>
      </c>
      <c r="C26" s="65" t="s">
        <v>213</v>
      </c>
      <c r="D26" s="94">
        <v>2</v>
      </c>
      <c r="E26" s="59" t="s">
        <v>290</v>
      </c>
      <c r="F26" s="120" t="s">
        <v>268</v>
      </c>
      <c r="G26" s="53" t="s">
        <v>147</v>
      </c>
      <c r="H26" s="53" t="s">
        <v>161</v>
      </c>
      <c r="I26" s="62"/>
    </row>
    <row r="27" spans="1:9" ht="86.4" x14ac:dyDescent="0.3">
      <c r="A27" s="180" t="s">
        <v>120</v>
      </c>
      <c r="B27" s="55">
        <v>20</v>
      </c>
      <c r="C27" s="64" t="s">
        <v>214</v>
      </c>
      <c r="D27" s="94">
        <v>15</v>
      </c>
      <c r="E27" s="59" t="s">
        <v>290</v>
      </c>
      <c r="F27" s="120" t="s">
        <v>268</v>
      </c>
      <c r="G27" s="53" t="s">
        <v>148</v>
      </c>
      <c r="H27" s="57" t="s">
        <v>161</v>
      </c>
      <c r="I27" s="62"/>
    </row>
    <row r="28" spans="1:9" ht="86.4" x14ac:dyDescent="0.3">
      <c r="A28" s="180" t="s">
        <v>121</v>
      </c>
      <c r="B28" s="55">
        <v>21</v>
      </c>
      <c r="C28" s="64" t="s">
        <v>220</v>
      </c>
      <c r="D28" s="94">
        <v>60</v>
      </c>
      <c r="E28" s="56" t="s">
        <v>142</v>
      </c>
      <c r="F28" s="120" t="s">
        <v>269</v>
      </c>
      <c r="G28" s="57" t="s">
        <v>153</v>
      </c>
      <c r="H28" s="57" t="s">
        <v>154</v>
      </c>
      <c r="I28" s="62"/>
    </row>
    <row r="29" spans="1:9" ht="86.4" x14ac:dyDescent="0.3">
      <c r="A29" s="180" t="s">
        <v>121</v>
      </c>
      <c r="B29" s="55">
        <v>22</v>
      </c>
      <c r="C29" s="64" t="s">
        <v>219</v>
      </c>
      <c r="D29" s="94">
        <v>60</v>
      </c>
      <c r="E29" s="56" t="s">
        <v>142</v>
      </c>
      <c r="F29" s="120" t="s">
        <v>269</v>
      </c>
      <c r="G29" s="53" t="s">
        <v>134</v>
      </c>
      <c r="H29" s="53"/>
      <c r="I29" s="62"/>
    </row>
    <row r="30" spans="1:9" ht="28.8" x14ac:dyDescent="0.3">
      <c r="A30" s="180" t="s">
        <v>121</v>
      </c>
      <c r="B30" s="55">
        <v>23</v>
      </c>
      <c r="C30" s="64" t="s">
        <v>215</v>
      </c>
      <c r="D30" s="94">
        <v>30</v>
      </c>
      <c r="E30" s="59" t="s">
        <v>289</v>
      </c>
      <c r="F30" s="120" t="s">
        <v>90</v>
      </c>
      <c r="G30" s="53" t="s">
        <v>325</v>
      </c>
      <c r="H30" s="53"/>
      <c r="I30" s="86" t="s">
        <v>58</v>
      </c>
    </row>
    <row r="31" spans="1:9" ht="28.8" x14ac:dyDescent="0.3">
      <c r="A31" s="180" t="s">
        <v>121</v>
      </c>
      <c r="B31" s="55">
        <v>24</v>
      </c>
      <c r="C31" s="64" t="s">
        <v>216</v>
      </c>
      <c r="D31" s="94">
        <v>30</v>
      </c>
      <c r="E31" s="56" t="s">
        <v>142</v>
      </c>
      <c r="F31" s="57" t="s">
        <v>25</v>
      </c>
      <c r="G31" s="53" t="s">
        <v>328</v>
      </c>
      <c r="H31" s="53" t="s">
        <v>145</v>
      </c>
      <c r="I31" s="86" t="s">
        <v>59</v>
      </c>
    </row>
    <row r="32" spans="1:9" ht="57.6" x14ac:dyDescent="0.3">
      <c r="A32" s="180" t="s">
        <v>121</v>
      </c>
      <c r="B32" s="55">
        <v>25</v>
      </c>
      <c r="C32" s="59" t="s">
        <v>217</v>
      </c>
      <c r="D32" s="94">
        <v>30</v>
      </c>
      <c r="E32" s="56" t="s">
        <v>142</v>
      </c>
      <c r="F32" s="60" t="s">
        <v>25</v>
      </c>
      <c r="G32" s="53" t="s">
        <v>333</v>
      </c>
      <c r="H32" s="53" t="s">
        <v>146</v>
      </c>
      <c r="I32" s="86" t="s">
        <v>60</v>
      </c>
    </row>
    <row r="33" spans="1:9" ht="86.4" x14ac:dyDescent="0.3">
      <c r="A33" s="180" t="s">
        <v>121</v>
      </c>
      <c r="B33" s="55">
        <v>26</v>
      </c>
      <c r="C33" s="64" t="s">
        <v>218</v>
      </c>
      <c r="D33" s="94">
        <v>15</v>
      </c>
      <c r="E33" s="56" t="s">
        <v>142</v>
      </c>
      <c r="F33" s="120" t="s">
        <v>269</v>
      </c>
      <c r="G33" s="57" t="s">
        <v>239</v>
      </c>
      <c r="H33" s="53" t="s">
        <v>151</v>
      </c>
      <c r="I33" s="62"/>
    </row>
    <row r="34" spans="1:9" ht="86.4" x14ac:dyDescent="0.3">
      <c r="A34" s="180" t="s">
        <v>121</v>
      </c>
      <c r="B34" s="55">
        <v>27</v>
      </c>
      <c r="C34" s="59" t="s">
        <v>221</v>
      </c>
      <c r="D34" s="94">
        <v>55</v>
      </c>
      <c r="E34" s="56" t="s">
        <v>142</v>
      </c>
      <c r="F34" s="120" t="s">
        <v>269</v>
      </c>
      <c r="G34" s="57" t="s">
        <v>155</v>
      </c>
      <c r="H34" s="53" t="s">
        <v>241</v>
      </c>
      <c r="I34" s="86" t="s">
        <v>61</v>
      </c>
    </row>
    <row r="35" spans="1:9" ht="57.6" x14ac:dyDescent="0.3">
      <c r="A35" s="180" t="s">
        <v>121</v>
      </c>
      <c r="B35" s="55">
        <v>28</v>
      </c>
      <c r="C35" s="59" t="s">
        <v>222</v>
      </c>
      <c r="D35" s="94">
        <v>55</v>
      </c>
      <c r="E35" s="56" t="s">
        <v>142</v>
      </c>
      <c r="F35" s="57" t="s">
        <v>25</v>
      </c>
      <c r="G35" s="57" t="s">
        <v>156</v>
      </c>
      <c r="H35" s="57" t="s">
        <v>242</v>
      </c>
      <c r="I35" s="54"/>
    </row>
    <row r="36" spans="1:9" ht="86.4" x14ac:dyDescent="0.3">
      <c r="A36" s="180" t="s">
        <v>121</v>
      </c>
      <c r="B36" s="55">
        <v>29</v>
      </c>
      <c r="C36" s="59" t="s">
        <v>223</v>
      </c>
      <c r="D36" s="94">
        <v>50</v>
      </c>
      <c r="E36" s="56" t="s">
        <v>142</v>
      </c>
      <c r="F36" s="120" t="s">
        <v>269</v>
      </c>
      <c r="G36" s="57" t="s">
        <v>159</v>
      </c>
      <c r="H36" s="57" t="s">
        <v>154</v>
      </c>
      <c r="I36" s="54"/>
    </row>
    <row r="37" spans="1:9" ht="86.4" x14ac:dyDescent="0.3">
      <c r="A37" s="180" t="s">
        <v>121</v>
      </c>
      <c r="B37" s="55">
        <v>30</v>
      </c>
      <c r="C37" s="59" t="s">
        <v>224</v>
      </c>
      <c r="D37" s="94">
        <v>2</v>
      </c>
      <c r="E37" s="56" t="s">
        <v>142</v>
      </c>
      <c r="F37" s="120" t="s">
        <v>269</v>
      </c>
      <c r="G37" s="57" t="s">
        <v>160</v>
      </c>
      <c r="H37" s="60" t="s">
        <v>165</v>
      </c>
      <c r="I37" s="54"/>
    </row>
    <row r="38" spans="1:9" ht="86.4" x14ac:dyDescent="0.3">
      <c r="A38" s="180" t="s">
        <v>121</v>
      </c>
      <c r="B38" s="55">
        <v>31</v>
      </c>
      <c r="C38" s="65" t="s">
        <v>225</v>
      </c>
      <c r="D38" s="94">
        <v>15</v>
      </c>
      <c r="E38" s="59" t="s">
        <v>290</v>
      </c>
      <c r="F38" s="120" t="s">
        <v>269</v>
      </c>
      <c r="G38" s="57" t="s">
        <v>149</v>
      </c>
      <c r="H38" s="53" t="s">
        <v>154</v>
      </c>
      <c r="I38" s="54"/>
    </row>
    <row r="39" spans="1:9" ht="28.8" x14ac:dyDescent="0.3">
      <c r="A39" s="180" t="s">
        <v>128</v>
      </c>
      <c r="B39" s="55">
        <v>32</v>
      </c>
      <c r="C39" s="59" t="s">
        <v>111</v>
      </c>
      <c r="D39" s="95">
        <v>8</v>
      </c>
      <c r="E39" s="59" t="s">
        <v>289</v>
      </c>
      <c r="F39" s="60" t="s">
        <v>26</v>
      </c>
      <c r="G39" s="69" t="s">
        <v>140</v>
      </c>
      <c r="H39" s="57" t="s">
        <v>116</v>
      </c>
      <c r="I39" s="69"/>
    </row>
    <row r="40" spans="1:9" ht="28.8" x14ac:dyDescent="0.3">
      <c r="A40" s="180" t="s">
        <v>119</v>
      </c>
      <c r="B40" s="55">
        <v>33</v>
      </c>
      <c r="C40" s="59" t="s">
        <v>99</v>
      </c>
      <c r="D40" s="94">
        <v>48</v>
      </c>
      <c r="E40" s="56" t="s">
        <v>142</v>
      </c>
      <c r="F40" s="69" t="s">
        <v>24</v>
      </c>
      <c r="G40" s="53" t="s">
        <v>175</v>
      </c>
      <c r="H40" s="69"/>
      <c r="I40" s="69"/>
    </row>
    <row r="41" spans="1:9" ht="43.2" x14ac:dyDescent="0.3">
      <c r="A41" s="180" t="s">
        <v>128</v>
      </c>
      <c r="B41" s="55">
        <v>34</v>
      </c>
      <c r="C41" s="59" t="s">
        <v>133</v>
      </c>
      <c r="D41" s="95">
        <v>8</v>
      </c>
      <c r="E41" s="59" t="s">
        <v>289</v>
      </c>
      <c r="F41" s="60" t="s">
        <v>25</v>
      </c>
      <c r="G41" s="69" t="s">
        <v>170</v>
      </c>
      <c r="H41" s="57" t="s">
        <v>199</v>
      </c>
      <c r="I41" s="85"/>
    </row>
    <row r="42" spans="1:9" ht="28.8" x14ac:dyDescent="0.3">
      <c r="A42" s="180" t="s">
        <v>119</v>
      </c>
      <c r="B42" s="55">
        <v>35</v>
      </c>
      <c r="C42" s="59" t="s">
        <v>102</v>
      </c>
      <c r="D42" s="94">
        <v>11</v>
      </c>
      <c r="E42" s="59" t="s">
        <v>289</v>
      </c>
      <c r="F42" s="60" t="s">
        <v>25</v>
      </c>
      <c r="G42" s="57" t="s">
        <v>144</v>
      </c>
      <c r="H42" s="57" t="s">
        <v>291</v>
      </c>
      <c r="I42" s="85" t="s">
        <v>62</v>
      </c>
    </row>
    <row r="43" spans="1:9" ht="28.8" x14ac:dyDescent="0.3">
      <c r="A43" s="180" t="s">
        <v>119</v>
      </c>
      <c r="B43" s="55">
        <v>36</v>
      </c>
      <c r="C43" s="64" t="s">
        <v>100</v>
      </c>
      <c r="D43" s="96">
        <v>48</v>
      </c>
      <c r="E43" s="56" t="s">
        <v>142</v>
      </c>
      <c r="F43" s="68" t="s">
        <v>25</v>
      </c>
      <c r="G43" s="80" t="s">
        <v>168</v>
      </c>
      <c r="H43" s="69" t="s">
        <v>136</v>
      </c>
      <c r="I43" s="69"/>
    </row>
    <row r="44" spans="1:9" s="51" customFormat="1" ht="57.6" x14ac:dyDescent="0.3">
      <c r="A44" s="180" t="s">
        <v>119</v>
      </c>
      <c r="B44" s="55">
        <v>37</v>
      </c>
      <c r="C44" s="79" t="s">
        <v>114</v>
      </c>
      <c r="D44" s="96">
        <v>48</v>
      </c>
      <c r="E44" s="56" t="s">
        <v>142</v>
      </c>
      <c r="F44" s="87" t="s">
        <v>25</v>
      </c>
      <c r="G44" s="57" t="s">
        <v>169</v>
      </c>
      <c r="H44" s="88" t="s">
        <v>138</v>
      </c>
      <c r="I44" s="70"/>
    </row>
    <row r="45" spans="1:9" ht="43.2" x14ac:dyDescent="0.3">
      <c r="A45" s="180" t="s">
        <v>119</v>
      </c>
      <c r="B45" s="55">
        <v>38</v>
      </c>
      <c r="C45" s="67" t="s">
        <v>21</v>
      </c>
      <c r="D45" s="94">
        <v>48</v>
      </c>
      <c r="E45" s="59" t="s">
        <v>289</v>
      </c>
      <c r="F45" s="57" t="s">
        <v>101</v>
      </c>
      <c r="G45" s="61" t="s">
        <v>334</v>
      </c>
      <c r="H45" s="69" t="s">
        <v>183</v>
      </c>
      <c r="I45" s="69"/>
    </row>
    <row r="46" spans="1:9" ht="43.2" x14ac:dyDescent="0.3">
      <c r="A46" s="180" t="s">
        <v>119</v>
      </c>
      <c r="B46" s="55">
        <v>39</v>
      </c>
      <c r="C46" s="65" t="s">
        <v>23</v>
      </c>
      <c r="D46" s="94">
        <v>100</v>
      </c>
      <c r="E46" s="56" t="s">
        <v>142</v>
      </c>
      <c r="F46" s="69" t="s">
        <v>24</v>
      </c>
      <c r="G46" s="69" t="s">
        <v>166</v>
      </c>
      <c r="H46" s="69"/>
      <c r="I46" s="69"/>
    </row>
    <row r="47" spans="1:9" ht="57.6" x14ac:dyDescent="0.3">
      <c r="A47" s="180" t="s">
        <v>119</v>
      </c>
      <c r="B47" s="55">
        <v>40</v>
      </c>
      <c r="C47" s="64" t="s">
        <v>109</v>
      </c>
      <c r="D47" s="94">
        <v>60</v>
      </c>
      <c r="E47" s="59" t="s">
        <v>141</v>
      </c>
      <c r="F47" s="57" t="s">
        <v>25</v>
      </c>
      <c r="G47" s="68" t="s">
        <v>192</v>
      </c>
      <c r="H47" s="69" t="s">
        <v>193</v>
      </c>
      <c r="I47" s="69"/>
    </row>
    <row r="48" spans="1:9" ht="28.8" x14ac:dyDescent="0.3">
      <c r="A48" s="180" t="s">
        <v>127</v>
      </c>
      <c r="B48" s="55">
        <v>41</v>
      </c>
      <c r="C48" s="64" t="s">
        <v>17</v>
      </c>
      <c r="D48" s="94">
        <v>60</v>
      </c>
      <c r="E48" s="56" t="s">
        <v>142</v>
      </c>
      <c r="F48" s="69" t="s">
        <v>25</v>
      </c>
      <c r="G48" s="57" t="s">
        <v>167</v>
      </c>
      <c r="H48" s="69" t="s">
        <v>137</v>
      </c>
      <c r="I48" s="85"/>
    </row>
    <row r="49" spans="1:9" ht="28.8" x14ac:dyDescent="0.3">
      <c r="A49" s="180" t="s">
        <v>127</v>
      </c>
      <c r="B49" s="55">
        <v>42</v>
      </c>
      <c r="C49" s="64" t="s">
        <v>18</v>
      </c>
      <c r="D49" s="94">
        <v>30</v>
      </c>
      <c r="E49" s="59" t="s">
        <v>289</v>
      </c>
      <c r="F49" s="57" t="s">
        <v>90</v>
      </c>
      <c r="G49" s="57" t="s">
        <v>326</v>
      </c>
      <c r="H49" s="60"/>
      <c r="I49" s="85" t="s">
        <v>58</v>
      </c>
    </row>
    <row r="50" spans="1:9" ht="28.8" x14ac:dyDescent="0.3">
      <c r="A50" s="180" t="s">
        <v>127</v>
      </c>
      <c r="B50" s="55">
        <v>43</v>
      </c>
      <c r="C50" s="64" t="s">
        <v>19</v>
      </c>
      <c r="D50" s="94">
        <v>30</v>
      </c>
      <c r="E50" s="56" t="s">
        <v>142</v>
      </c>
      <c r="F50" s="57" t="s">
        <v>25</v>
      </c>
      <c r="G50" s="57" t="s">
        <v>329</v>
      </c>
      <c r="H50" s="60" t="s">
        <v>178</v>
      </c>
      <c r="I50" s="85" t="s">
        <v>59</v>
      </c>
    </row>
    <row r="51" spans="1:9" ht="28.8" x14ac:dyDescent="0.3">
      <c r="A51" s="180" t="s">
        <v>127</v>
      </c>
      <c r="B51" s="55">
        <v>44</v>
      </c>
      <c r="C51" s="64" t="s">
        <v>20</v>
      </c>
      <c r="D51" s="94">
        <v>30</v>
      </c>
      <c r="E51" s="56" t="s">
        <v>142</v>
      </c>
      <c r="F51" s="57" t="s">
        <v>25</v>
      </c>
      <c r="G51" s="57" t="s">
        <v>332</v>
      </c>
      <c r="H51" s="57" t="s">
        <v>179</v>
      </c>
      <c r="I51" s="85" t="s">
        <v>60</v>
      </c>
    </row>
    <row r="52" spans="1:9" ht="28.8" x14ac:dyDescent="0.3">
      <c r="A52" s="180" t="s">
        <v>130</v>
      </c>
      <c r="B52" s="55">
        <v>45</v>
      </c>
      <c r="C52" s="64" t="s">
        <v>16</v>
      </c>
      <c r="D52" s="94">
        <v>60</v>
      </c>
      <c r="E52" s="56" t="s">
        <v>142</v>
      </c>
      <c r="F52" s="69" t="s">
        <v>25</v>
      </c>
      <c r="G52" s="53" t="s">
        <v>194</v>
      </c>
      <c r="H52" s="69" t="s">
        <v>139</v>
      </c>
      <c r="I52" s="58"/>
    </row>
    <row r="53" spans="1:9" ht="57.6" x14ac:dyDescent="0.3">
      <c r="A53" s="180" t="s">
        <v>119</v>
      </c>
      <c r="B53" s="55">
        <v>46</v>
      </c>
      <c r="C53" s="71" t="s">
        <v>103</v>
      </c>
      <c r="D53" s="94">
        <v>48</v>
      </c>
      <c r="E53" s="59" t="s">
        <v>289</v>
      </c>
      <c r="F53" s="57" t="s">
        <v>90</v>
      </c>
      <c r="G53" s="57" t="s">
        <v>195</v>
      </c>
      <c r="H53" s="57" t="s">
        <v>196</v>
      </c>
      <c r="I53" s="85" t="s">
        <v>63</v>
      </c>
    </row>
    <row r="54" spans="1:9" ht="43.2" x14ac:dyDescent="0.3">
      <c r="A54" s="180" t="s">
        <v>119</v>
      </c>
      <c r="B54" s="55">
        <v>47</v>
      </c>
      <c r="C54" s="71" t="s">
        <v>22</v>
      </c>
      <c r="D54" s="94">
        <v>48</v>
      </c>
      <c r="E54" s="59" t="s">
        <v>142</v>
      </c>
      <c r="F54" s="57" t="s">
        <v>90</v>
      </c>
      <c r="G54" s="57" t="s">
        <v>197</v>
      </c>
      <c r="H54" s="57" t="s">
        <v>198</v>
      </c>
      <c r="I54" s="85" t="s">
        <v>64</v>
      </c>
    </row>
    <row r="55" spans="1:9" x14ac:dyDescent="0.3">
      <c r="A55" s="180" t="s">
        <v>126</v>
      </c>
      <c r="B55" s="55">
        <v>48</v>
      </c>
      <c r="C55" s="71" t="s">
        <v>378</v>
      </c>
      <c r="D55" s="94">
        <v>8</v>
      </c>
      <c r="E55" s="59" t="s">
        <v>289</v>
      </c>
      <c r="F55" s="57" t="s">
        <v>24</v>
      </c>
      <c r="G55" s="57" t="s">
        <v>382</v>
      </c>
      <c r="H55" s="57" t="s">
        <v>116</v>
      </c>
      <c r="I55" s="85"/>
    </row>
    <row r="56" spans="1:9" ht="57.6" x14ac:dyDescent="0.3">
      <c r="A56" s="180" t="s">
        <v>126</v>
      </c>
      <c r="B56" s="55">
        <v>49</v>
      </c>
      <c r="C56" s="71" t="s">
        <v>76</v>
      </c>
      <c r="D56" s="94">
        <v>30</v>
      </c>
      <c r="E56" s="59" t="s">
        <v>142</v>
      </c>
      <c r="F56" s="57" t="s">
        <v>24</v>
      </c>
      <c r="G56" s="57" t="s">
        <v>243</v>
      </c>
      <c r="H56" s="57"/>
      <c r="I56" s="85"/>
    </row>
    <row r="57" spans="1:9" x14ac:dyDescent="0.3">
      <c r="A57" s="180" t="s">
        <v>126</v>
      </c>
      <c r="B57" s="55">
        <v>50</v>
      </c>
      <c r="C57" s="71" t="s">
        <v>380</v>
      </c>
      <c r="D57" s="94">
        <v>20</v>
      </c>
      <c r="E57" s="59" t="s">
        <v>289</v>
      </c>
      <c r="F57" s="57" t="s">
        <v>24</v>
      </c>
      <c r="G57" s="57" t="s">
        <v>385</v>
      </c>
      <c r="H57" s="57"/>
      <c r="I57" s="85"/>
    </row>
    <row r="58" spans="1:9" ht="28.8" x14ac:dyDescent="0.3">
      <c r="A58" s="180" t="s">
        <v>126</v>
      </c>
      <c r="B58" s="55">
        <v>51</v>
      </c>
      <c r="C58" s="71" t="s">
        <v>96</v>
      </c>
      <c r="D58" s="94">
        <v>8</v>
      </c>
      <c r="E58" s="59" t="s">
        <v>289</v>
      </c>
      <c r="F58" s="57" t="s">
        <v>25</v>
      </c>
      <c r="G58" s="57" t="s">
        <v>388</v>
      </c>
      <c r="H58" s="57" t="s">
        <v>116</v>
      </c>
      <c r="I58" s="85"/>
    </row>
    <row r="59" spans="1:9" ht="72" x14ac:dyDescent="0.3">
      <c r="A59" s="180" t="s">
        <v>126</v>
      </c>
      <c r="B59" s="55">
        <v>52</v>
      </c>
      <c r="C59" s="71" t="s">
        <v>379</v>
      </c>
      <c r="D59" s="94">
        <v>30</v>
      </c>
      <c r="E59" s="59" t="s">
        <v>142</v>
      </c>
      <c r="F59" s="57" t="s">
        <v>25</v>
      </c>
      <c r="G59" s="57" t="s">
        <v>384</v>
      </c>
      <c r="H59" s="57"/>
      <c r="I59" s="85"/>
    </row>
    <row r="60" spans="1:9" ht="28.8" x14ac:dyDescent="0.3">
      <c r="A60" s="180" t="s">
        <v>126</v>
      </c>
      <c r="B60" s="55">
        <v>53</v>
      </c>
      <c r="C60" s="71" t="s">
        <v>381</v>
      </c>
      <c r="D60" s="94">
        <v>20</v>
      </c>
      <c r="E60" s="59" t="s">
        <v>289</v>
      </c>
      <c r="F60" s="57" t="s">
        <v>25</v>
      </c>
      <c r="G60" s="57" t="s">
        <v>386</v>
      </c>
      <c r="H60" s="57"/>
      <c r="I60" s="85"/>
    </row>
    <row r="61" spans="1:9" ht="28.8" x14ac:dyDescent="0.3">
      <c r="A61" s="180" t="s">
        <v>126</v>
      </c>
      <c r="B61" s="55">
        <v>54</v>
      </c>
      <c r="C61" s="64" t="s">
        <v>106</v>
      </c>
      <c r="D61" s="94">
        <v>2</v>
      </c>
      <c r="E61" s="59" t="s">
        <v>142</v>
      </c>
      <c r="F61" s="57" t="s">
        <v>24</v>
      </c>
      <c r="G61" s="69" t="s">
        <v>262</v>
      </c>
      <c r="H61" s="57" t="s">
        <v>143</v>
      </c>
      <c r="I61" s="85"/>
    </row>
    <row r="62" spans="1:9" x14ac:dyDescent="0.3">
      <c r="A62" s="180" t="s">
        <v>126</v>
      </c>
      <c r="B62" s="55">
        <v>55</v>
      </c>
      <c r="C62" s="64" t="s">
        <v>77</v>
      </c>
      <c r="D62" s="94">
        <v>2</v>
      </c>
      <c r="E62" s="59" t="s">
        <v>142</v>
      </c>
      <c r="F62" s="57" t="s">
        <v>24</v>
      </c>
      <c r="G62" s="57" t="s">
        <v>228</v>
      </c>
      <c r="H62" s="61"/>
      <c r="I62" s="85"/>
    </row>
    <row r="63" spans="1:9" ht="72" x14ac:dyDescent="0.3">
      <c r="A63" s="180" t="s">
        <v>126</v>
      </c>
      <c r="B63" s="55">
        <v>56</v>
      </c>
      <c r="C63" s="64" t="s">
        <v>82</v>
      </c>
      <c r="D63" s="96">
        <v>15</v>
      </c>
      <c r="E63" s="59" t="s">
        <v>289</v>
      </c>
      <c r="F63" s="60" t="s">
        <v>25</v>
      </c>
      <c r="G63" s="68" t="s">
        <v>172</v>
      </c>
      <c r="H63" s="61" t="s">
        <v>339</v>
      </c>
      <c r="I63" s="89"/>
    </row>
    <row r="64" spans="1:9" ht="28.8" x14ac:dyDescent="0.3">
      <c r="A64" s="180" t="s">
        <v>126</v>
      </c>
      <c r="B64" s="55">
        <v>57</v>
      </c>
      <c r="C64" s="59" t="s">
        <v>244</v>
      </c>
      <c r="D64" s="94">
        <v>15</v>
      </c>
      <c r="E64" s="59" t="s">
        <v>289</v>
      </c>
      <c r="F64" s="60" t="s">
        <v>24</v>
      </c>
      <c r="G64" s="57" t="s">
        <v>358</v>
      </c>
      <c r="H64" s="60"/>
      <c r="I64" s="89"/>
    </row>
    <row r="65" spans="1:9" ht="86.4" x14ac:dyDescent="0.3">
      <c r="A65" s="180" t="s">
        <v>126</v>
      </c>
      <c r="B65" s="55">
        <v>58</v>
      </c>
      <c r="C65" s="100" t="s">
        <v>245</v>
      </c>
      <c r="D65" s="97">
        <v>17</v>
      </c>
      <c r="E65" s="59" t="s">
        <v>289</v>
      </c>
      <c r="F65" s="61" t="s">
        <v>24</v>
      </c>
      <c r="G65" s="76" t="s">
        <v>377</v>
      </c>
      <c r="H65" s="61" t="s">
        <v>335</v>
      </c>
      <c r="I65" s="90"/>
    </row>
    <row r="66" spans="1:9" ht="28.8" x14ac:dyDescent="0.3">
      <c r="A66" s="180" t="s">
        <v>122</v>
      </c>
      <c r="B66" s="55">
        <v>59</v>
      </c>
      <c r="C66" s="59" t="s">
        <v>78</v>
      </c>
      <c r="D66" s="95">
        <v>8</v>
      </c>
      <c r="E66" s="59" t="s">
        <v>289</v>
      </c>
      <c r="F66" s="57" t="s">
        <v>25</v>
      </c>
      <c r="G66" s="69" t="s">
        <v>229</v>
      </c>
      <c r="H66" s="60" t="s">
        <v>173</v>
      </c>
      <c r="I66" s="68"/>
    </row>
    <row r="67" spans="1:9" ht="28.8" x14ac:dyDescent="0.3">
      <c r="A67" s="180" t="s">
        <v>122</v>
      </c>
      <c r="B67" s="55">
        <v>60</v>
      </c>
      <c r="C67" s="59" t="s">
        <v>104</v>
      </c>
      <c r="D67" s="94">
        <v>22</v>
      </c>
      <c r="E67" s="56" t="s">
        <v>142</v>
      </c>
      <c r="F67" s="57" t="s">
        <v>90</v>
      </c>
      <c r="G67" s="69" t="s">
        <v>200</v>
      </c>
      <c r="H67" s="69"/>
      <c r="I67" s="69"/>
    </row>
    <row r="68" spans="1:9" ht="43.2" x14ac:dyDescent="0.3">
      <c r="A68" s="180" t="s">
        <v>122</v>
      </c>
      <c r="B68" s="55">
        <v>61</v>
      </c>
      <c r="C68" s="59" t="s">
        <v>107</v>
      </c>
      <c r="D68" s="94">
        <v>2</v>
      </c>
      <c r="E68" s="59" t="s">
        <v>142</v>
      </c>
      <c r="F68" s="57" t="s">
        <v>25</v>
      </c>
      <c r="G68" s="69" t="s">
        <v>246</v>
      </c>
      <c r="H68" s="69" t="s">
        <v>180</v>
      </c>
      <c r="I68" s="69"/>
    </row>
    <row r="69" spans="1:9" ht="28.8" x14ac:dyDescent="0.3">
      <c r="A69" s="180" t="s">
        <v>122</v>
      </c>
      <c r="B69" s="55">
        <v>62</v>
      </c>
      <c r="C69" s="64" t="s">
        <v>105</v>
      </c>
      <c r="D69" s="96">
        <v>2</v>
      </c>
      <c r="E69" s="64" t="s">
        <v>142</v>
      </c>
      <c r="F69" s="60" t="s">
        <v>25</v>
      </c>
      <c r="G69" s="68" t="s">
        <v>230</v>
      </c>
      <c r="H69" s="68" t="s">
        <v>171</v>
      </c>
      <c r="I69" s="68"/>
    </row>
    <row r="70" spans="1:9" ht="28.8" x14ac:dyDescent="0.3">
      <c r="A70" s="180" t="s">
        <v>122</v>
      </c>
      <c r="B70" s="55">
        <v>63</v>
      </c>
      <c r="C70" s="59" t="s">
        <v>110</v>
      </c>
      <c r="D70" s="94">
        <v>10</v>
      </c>
      <c r="E70" s="59" t="s">
        <v>289</v>
      </c>
      <c r="F70" s="57" t="s">
        <v>25</v>
      </c>
      <c r="G70" s="69" t="s">
        <v>231</v>
      </c>
      <c r="H70" s="84" t="s">
        <v>171</v>
      </c>
      <c r="I70" s="69"/>
    </row>
    <row r="71" spans="1:9" ht="43.2" x14ac:dyDescent="0.3">
      <c r="A71" s="180" t="s">
        <v>122</v>
      </c>
      <c r="B71" s="55">
        <v>64</v>
      </c>
      <c r="C71" s="64" t="s">
        <v>108</v>
      </c>
      <c r="D71" s="96">
        <v>17</v>
      </c>
      <c r="E71" s="59" t="s">
        <v>289</v>
      </c>
      <c r="F71" s="60" t="s">
        <v>25</v>
      </c>
      <c r="G71" s="68" t="s">
        <v>340</v>
      </c>
      <c r="H71" s="68" t="s">
        <v>336</v>
      </c>
      <c r="I71" s="68"/>
    </row>
    <row r="72" spans="1:9" ht="28.8" x14ac:dyDescent="0.3">
      <c r="A72" s="180" t="s">
        <v>118</v>
      </c>
      <c r="B72" s="55">
        <v>65</v>
      </c>
      <c r="C72" s="64" t="s">
        <v>95</v>
      </c>
      <c r="D72" s="94">
        <v>22</v>
      </c>
      <c r="E72" s="67" t="s">
        <v>142</v>
      </c>
      <c r="F72" s="120" t="s">
        <v>25</v>
      </c>
      <c r="G72" s="60" t="s">
        <v>232</v>
      </c>
      <c r="H72" s="68" t="s">
        <v>181</v>
      </c>
      <c r="I72" s="89"/>
    </row>
    <row r="73" spans="1:9" ht="28.8" x14ac:dyDescent="0.3">
      <c r="A73" s="180" t="s">
        <v>118</v>
      </c>
      <c r="B73" s="55">
        <v>66</v>
      </c>
      <c r="C73" s="64" t="s">
        <v>97</v>
      </c>
      <c r="D73" s="95">
        <v>8</v>
      </c>
      <c r="E73" s="59" t="s">
        <v>289</v>
      </c>
      <c r="F73" s="120" t="s">
        <v>25</v>
      </c>
      <c r="G73" s="60" t="s">
        <v>233</v>
      </c>
      <c r="H73" s="60" t="s">
        <v>247</v>
      </c>
      <c r="I73" s="89"/>
    </row>
    <row r="74" spans="1:9" ht="57.6" x14ac:dyDescent="0.3">
      <c r="A74" s="180" t="s">
        <v>117</v>
      </c>
      <c r="B74" s="55">
        <v>67</v>
      </c>
      <c r="C74" s="64" t="s">
        <v>87</v>
      </c>
      <c r="D74" s="94">
        <v>4</v>
      </c>
      <c r="E74" s="56" t="s">
        <v>142</v>
      </c>
      <c r="F74" s="57" t="s">
        <v>25</v>
      </c>
      <c r="G74" s="60" t="s">
        <v>248</v>
      </c>
      <c r="H74" s="60" t="s">
        <v>201</v>
      </c>
      <c r="I74" s="73"/>
    </row>
    <row r="75" spans="1:9" ht="28.8" x14ac:dyDescent="0.3">
      <c r="A75" s="180" t="s">
        <v>117</v>
      </c>
      <c r="B75" s="55">
        <v>68</v>
      </c>
      <c r="C75" s="64" t="s">
        <v>226</v>
      </c>
      <c r="D75" s="95">
        <v>8</v>
      </c>
      <c r="E75" s="59" t="s">
        <v>289</v>
      </c>
      <c r="F75" s="61" t="s">
        <v>24</v>
      </c>
      <c r="G75" s="60" t="s">
        <v>285</v>
      </c>
      <c r="H75" s="60" t="s">
        <v>116</v>
      </c>
      <c r="I75" s="73"/>
    </row>
    <row r="76" spans="1:9" ht="28.8" x14ac:dyDescent="0.3">
      <c r="A76" s="180" t="s">
        <v>117</v>
      </c>
      <c r="B76" s="55">
        <v>69</v>
      </c>
      <c r="C76" s="64" t="s">
        <v>227</v>
      </c>
      <c r="D76" s="95">
        <v>8</v>
      </c>
      <c r="E76" s="59" t="s">
        <v>289</v>
      </c>
      <c r="F76" s="61" t="s">
        <v>24</v>
      </c>
      <c r="G76" s="60" t="s">
        <v>286</v>
      </c>
      <c r="H76" s="61" t="s">
        <v>116</v>
      </c>
      <c r="I76" s="73"/>
    </row>
    <row r="77" spans="1:9" ht="43.2" x14ac:dyDescent="0.3">
      <c r="A77" s="180" t="s">
        <v>128</v>
      </c>
      <c r="B77" s="55">
        <v>70</v>
      </c>
      <c r="C77" s="64" t="s">
        <v>251</v>
      </c>
      <c r="D77" s="94">
        <v>17</v>
      </c>
      <c r="E77" s="59" t="s">
        <v>289</v>
      </c>
      <c r="F77" s="57" t="s">
        <v>24</v>
      </c>
      <c r="G77" s="60" t="s">
        <v>373</v>
      </c>
      <c r="H77" s="60" t="s">
        <v>337</v>
      </c>
      <c r="I77" s="73"/>
    </row>
    <row r="78" spans="1:9" ht="43.2" x14ac:dyDescent="0.3">
      <c r="A78" s="180" t="s">
        <v>128</v>
      </c>
      <c r="B78" s="55">
        <v>71</v>
      </c>
      <c r="C78" s="79" t="s">
        <v>79</v>
      </c>
      <c r="D78" s="98">
        <v>1</v>
      </c>
      <c r="E78" s="66" t="s">
        <v>290</v>
      </c>
      <c r="F78" s="57" t="s">
        <v>24</v>
      </c>
      <c r="G78" s="60" t="s">
        <v>135</v>
      </c>
      <c r="H78" s="60" t="s">
        <v>283</v>
      </c>
      <c r="I78" s="91"/>
    </row>
    <row r="79" spans="1:9" ht="43.2" x14ac:dyDescent="0.3">
      <c r="A79" s="180" t="s">
        <v>129</v>
      </c>
      <c r="B79" s="55">
        <v>72</v>
      </c>
      <c r="C79" s="64" t="s">
        <v>81</v>
      </c>
      <c r="D79" s="94">
        <v>30</v>
      </c>
      <c r="E79" s="59" t="s">
        <v>142</v>
      </c>
      <c r="F79" s="57" t="s">
        <v>25</v>
      </c>
      <c r="G79" s="61" t="s">
        <v>250</v>
      </c>
      <c r="H79" s="61" t="s">
        <v>357</v>
      </c>
      <c r="I79" s="75"/>
    </row>
    <row r="80" spans="1:9" x14ac:dyDescent="0.3">
      <c r="A80" s="180" t="s">
        <v>128</v>
      </c>
      <c r="B80" s="55">
        <v>73</v>
      </c>
      <c r="C80" s="64" t="s">
        <v>255</v>
      </c>
      <c r="D80" s="94">
        <v>3</v>
      </c>
      <c r="E80" s="59" t="s">
        <v>290</v>
      </c>
      <c r="F80" s="57" t="s">
        <v>24</v>
      </c>
      <c r="G80" s="61" t="s">
        <v>202</v>
      </c>
      <c r="H80" s="60" t="s">
        <v>203</v>
      </c>
      <c r="I80" s="73"/>
    </row>
    <row r="81" spans="1:9" ht="28.8" x14ac:dyDescent="0.3">
      <c r="A81" s="180" t="s">
        <v>129</v>
      </c>
      <c r="B81" s="55">
        <v>74</v>
      </c>
      <c r="C81" s="59" t="s">
        <v>75</v>
      </c>
      <c r="D81" s="94">
        <v>60</v>
      </c>
      <c r="E81" s="56" t="s">
        <v>142</v>
      </c>
      <c r="F81" s="57" t="s">
        <v>25</v>
      </c>
      <c r="G81" s="61" t="s">
        <v>249</v>
      </c>
      <c r="H81" s="60" t="s">
        <v>182</v>
      </c>
      <c r="I81" s="73"/>
    </row>
    <row r="82" spans="1:9" ht="86.4" x14ac:dyDescent="0.3">
      <c r="A82" s="180" t="s">
        <v>128</v>
      </c>
      <c r="B82" s="55">
        <v>75</v>
      </c>
      <c r="C82" s="59" t="s">
        <v>252</v>
      </c>
      <c r="D82" s="94">
        <v>2</v>
      </c>
      <c r="E82" s="59" t="s">
        <v>290</v>
      </c>
      <c r="F82" s="61" t="s">
        <v>25</v>
      </c>
      <c r="G82" s="76" t="s">
        <v>284</v>
      </c>
      <c r="H82" s="57" t="s">
        <v>374</v>
      </c>
      <c r="I82" s="74"/>
    </row>
    <row r="83" spans="1:9" ht="72" x14ac:dyDescent="0.3">
      <c r="A83" s="180" t="s">
        <v>128</v>
      </c>
      <c r="B83" s="55">
        <v>76</v>
      </c>
      <c r="C83" s="59" t="s">
        <v>253</v>
      </c>
      <c r="D83" s="94">
        <v>60</v>
      </c>
      <c r="E83" s="56" t="s">
        <v>142</v>
      </c>
      <c r="F83" s="61" t="s">
        <v>25</v>
      </c>
      <c r="G83" s="60" t="s">
        <v>254</v>
      </c>
      <c r="H83" s="53" t="s">
        <v>375</v>
      </c>
      <c r="I83" s="72"/>
    </row>
    <row r="84" spans="1:9" ht="57.6" x14ac:dyDescent="0.3">
      <c r="A84" s="180" t="s">
        <v>124</v>
      </c>
      <c r="B84" s="55">
        <v>77</v>
      </c>
      <c r="C84" s="77" t="s">
        <v>85</v>
      </c>
      <c r="D84" s="94">
        <v>10</v>
      </c>
      <c r="E84" s="59" t="s">
        <v>289</v>
      </c>
      <c r="F84" s="57" t="s">
        <v>24</v>
      </c>
      <c r="G84" s="53" t="s">
        <v>341</v>
      </c>
      <c r="H84" s="60" t="s">
        <v>376</v>
      </c>
      <c r="I84" s="58"/>
    </row>
    <row r="85" spans="1:9" ht="43.2" x14ac:dyDescent="0.3">
      <c r="A85" s="180" t="s">
        <v>124</v>
      </c>
      <c r="B85" s="55">
        <v>78</v>
      </c>
      <c r="C85" s="77" t="s">
        <v>86</v>
      </c>
      <c r="D85" s="94">
        <v>18</v>
      </c>
      <c r="E85" s="59" t="s">
        <v>289</v>
      </c>
      <c r="F85" s="120" t="s">
        <v>24</v>
      </c>
      <c r="G85" s="53" t="s">
        <v>174</v>
      </c>
      <c r="H85" s="57" t="s">
        <v>338</v>
      </c>
      <c r="I85" s="58"/>
    </row>
    <row r="86" spans="1:9" ht="57.6" x14ac:dyDescent="0.3">
      <c r="A86" s="180" t="s">
        <v>186</v>
      </c>
      <c r="B86" s="55">
        <v>79</v>
      </c>
      <c r="C86" s="59" t="s">
        <v>189</v>
      </c>
      <c r="D86" s="94">
        <v>264</v>
      </c>
      <c r="E86" s="59" t="s">
        <v>142</v>
      </c>
      <c r="F86" s="120" t="s">
        <v>25</v>
      </c>
      <c r="G86" s="53" t="s">
        <v>190</v>
      </c>
      <c r="H86" s="57" t="s">
        <v>191</v>
      </c>
      <c r="I86" s="62"/>
    </row>
    <row r="87" spans="1:9" ht="57.6" x14ac:dyDescent="0.3">
      <c r="A87" s="180" t="s">
        <v>186</v>
      </c>
      <c r="B87" s="55">
        <v>80</v>
      </c>
      <c r="C87" s="64" t="s">
        <v>189</v>
      </c>
      <c r="D87" s="94">
        <v>264</v>
      </c>
      <c r="E87" s="59" t="s">
        <v>142</v>
      </c>
      <c r="F87" s="57" t="s">
        <v>25</v>
      </c>
      <c r="G87" s="61" t="s">
        <v>190</v>
      </c>
      <c r="H87" s="53" t="s">
        <v>240</v>
      </c>
      <c r="I87" s="62"/>
    </row>
    <row r="88" spans="1:9" ht="57.6" x14ac:dyDescent="0.3">
      <c r="A88" s="180" t="s">
        <v>186</v>
      </c>
      <c r="B88" s="55">
        <v>81</v>
      </c>
      <c r="C88" s="64" t="s">
        <v>189</v>
      </c>
      <c r="D88" s="94">
        <v>264</v>
      </c>
      <c r="E88" s="59" t="s">
        <v>142</v>
      </c>
      <c r="F88" s="57" t="s">
        <v>25</v>
      </c>
      <c r="G88" s="61" t="s">
        <v>190</v>
      </c>
      <c r="H88" s="53" t="s">
        <v>240</v>
      </c>
      <c r="I88" s="62"/>
    </row>
    <row r="89" spans="1:9" ht="57.6" x14ac:dyDescent="0.3">
      <c r="A89" s="180" t="s">
        <v>186</v>
      </c>
      <c r="B89" s="55">
        <v>82</v>
      </c>
      <c r="C89" s="64" t="s">
        <v>189</v>
      </c>
      <c r="D89" s="94">
        <v>264</v>
      </c>
      <c r="E89" s="59" t="s">
        <v>142</v>
      </c>
      <c r="F89" s="57" t="s">
        <v>25</v>
      </c>
      <c r="G89" s="61" t="s">
        <v>190</v>
      </c>
      <c r="H89" s="53" t="s">
        <v>240</v>
      </c>
      <c r="I89" s="62"/>
    </row>
    <row r="90" spans="1:9" ht="57.6" x14ac:dyDescent="0.3">
      <c r="A90" s="180" t="s">
        <v>186</v>
      </c>
      <c r="B90" s="55">
        <v>83</v>
      </c>
      <c r="C90" s="64" t="s">
        <v>189</v>
      </c>
      <c r="D90" s="94">
        <v>264</v>
      </c>
      <c r="E90" s="59" t="s">
        <v>142</v>
      </c>
      <c r="F90" s="57" t="s">
        <v>25</v>
      </c>
      <c r="G90" s="61" t="s">
        <v>190</v>
      </c>
      <c r="H90" s="53" t="s">
        <v>240</v>
      </c>
      <c r="I90" s="62"/>
    </row>
    <row r="94" spans="1:9" x14ac:dyDescent="0.3">
      <c r="G94" s="57"/>
    </row>
  </sheetData>
  <autoFilter ref="A5:I90"/>
  <hyperlinks>
    <hyperlink ref="I6" r:id="rId1"/>
    <hyperlink ref="I7" r:id="rId2"/>
    <hyperlink ref="A2" location="'Table of Contents'!A1" display="Table Of Contents"/>
    <hyperlink ref="I19" r:id="rId3" display="GS1 GLN INFO"/>
    <hyperlink ref="I20" r:id="rId4" display="HIBCC HIN INFO"/>
    <hyperlink ref="I21" r:id="rId5" display="DEA Lookup INFO"/>
    <hyperlink ref="I23" r:id="rId6" display="US CA Address Standards Melissa INFO"/>
    <hyperlink ref="I34" r:id="rId7" display="US CA Address Standards Melissa INFO"/>
    <hyperlink ref="I42" r:id="rId8" display="FDA NDC INFO"/>
    <hyperlink ref="I53" r:id="rId9" display="GS1 UPC INFO"/>
    <hyperlink ref="I54" r:id="rId10" display="HIBCC UPN INFO"/>
    <hyperlink ref="I30" r:id="rId11" display="GS1 GLN INFO"/>
    <hyperlink ref="I31" r:id="rId12" display="HIBCC HIN INFO"/>
    <hyperlink ref="I32" r:id="rId13" display="DEA Lookup INFO"/>
    <hyperlink ref="I49" r:id="rId14" display="GS1 GLN INFO"/>
    <hyperlink ref="I50" r:id="rId15" display="HIBCC HIN INFO"/>
    <hyperlink ref="I51" r:id="rId16" display="DEA Lookup INFO"/>
    <hyperlink ref="I11" r:id="rId17" display="GS1 GLN INFO"/>
    <hyperlink ref="I12" r:id="rId18" display="HIBCC HIN INFO"/>
    <hyperlink ref="I13" r:id="rId19" display="DEA Lookup INFO"/>
  </hyperlinks>
  <pageMargins left="0.7" right="0.7" top="0.75" bottom="0.75" header="0.3" footer="0.3"/>
  <pageSetup orientation="portrait" horizontalDpi="4294967293"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2"/>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30" style="106" customWidth="1"/>
    <col min="2" max="2" width="10.21875" style="106" customWidth="1"/>
    <col min="3" max="3" width="12.5546875" style="106" customWidth="1"/>
    <col min="4" max="4" width="14.44140625" style="106" customWidth="1"/>
    <col min="5" max="5" width="13" style="106" customWidth="1"/>
    <col min="6" max="6" width="12.88671875" style="113" customWidth="1"/>
    <col min="7" max="7" width="15.44140625" style="106" customWidth="1"/>
    <col min="8" max="8" width="13.77734375" style="106" customWidth="1"/>
    <col min="9" max="9" width="11.21875" style="106" customWidth="1"/>
    <col min="10" max="10" width="11.109375" style="106" customWidth="1"/>
    <col min="11" max="11" width="10.5546875" style="106" customWidth="1"/>
    <col min="12" max="12" width="12.5546875" style="106" bestFit="1" customWidth="1"/>
    <col min="13" max="13" width="12.6640625" style="106" customWidth="1"/>
    <col min="14" max="14" width="12.6640625" style="113" customWidth="1"/>
    <col min="15" max="17" width="12.109375" style="106" customWidth="1"/>
    <col min="18" max="18" width="10.109375" style="106" bestFit="1" customWidth="1"/>
    <col min="19" max="21" width="13.6640625" style="106" customWidth="1"/>
    <col min="22" max="22" width="10.109375" style="106" bestFit="1" customWidth="1"/>
    <col min="23" max="23" width="12.44140625" style="106" bestFit="1" customWidth="1"/>
    <col min="24" max="24" width="15.21875" style="106" bestFit="1" customWidth="1"/>
    <col min="25" max="25" width="14.77734375" style="106" customWidth="1"/>
    <col min="26" max="28" width="13.21875" style="106" customWidth="1"/>
    <col min="29" max="29" width="11.21875" style="106" customWidth="1"/>
    <col min="30" max="30" width="14.5546875" style="106" customWidth="1"/>
    <col min="31" max="31" width="12.88671875" style="106" bestFit="1" customWidth="1"/>
    <col min="32" max="32" width="11.77734375" style="106" customWidth="1"/>
    <col min="33" max="33" width="11.33203125" style="106" customWidth="1"/>
    <col min="34" max="34" width="10.109375" style="106" bestFit="1" customWidth="1"/>
    <col min="35" max="35" width="8.5546875" style="106" bestFit="1" customWidth="1"/>
    <col min="36" max="36" width="13.5546875" style="106" customWidth="1"/>
    <col min="37" max="37" width="10.5546875" style="106" customWidth="1"/>
    <col min="38" max="38" width="10" style="106" customWidth="1"/>
    <col min="39" max="40" width="12.5546875" style="113" bestFit="1" customWidth="1"/>
    <col min="41" max="41" width="10.33203125" style="113" bestFit="1" customWidth="1"/>
    <col min="42" max="42" width="12.21875" style="106" bestFit="1" customWidth="1"/>
    <col min="43" max="43" width="8.77734375" style="106" bestFit="1" customWidth="1"/>
    <col min="44" max="44" width="15.6640625" style="106" bestFit="1" customWidth="1"/>
    <col min="45" max="45" width="11.21875" style="106" bestFit="1" customWidth="1"/>
    <col min="46" max="47" width="11" style="106" bestFit="1" customWidth="1"/>
    <col min="48" max="48" width="12.6640625" style="106" bestFit="1" customWidth="1"/>
    <col min="49" max="49" width="17.21875" style="113" bestFit="1" customWidth="1"/>
    <col min="50" max="50" width="7.6640625" style="106" bestFit="1" customWidth="1"/>
    <col min="51" max="51" width="7.77734375" style="106" bestFit="1" customWidth="1"/>
    <col min="52" max="53" width="8.77734375" style="106" customWidth="1"/>
    <col min="54" max="54" width="8.77734375" style="106" bestFit="1" customWidth="1"/>
    <col min="55" max="56" width="8.77734375" style="106" customWidth="1"/>
    <col min="57" max="57" width="11.77734375" style="106" customWidth="1"/>
    <col min="58" max="58" width="11.44140625" style="114" customWidth="1"/>
    <col min="59" max="59" width="11.21875" style="143" customWidth="1"/>
    <col min="60" max="60" width="10.77734375" style="114" customWidth="1"/>
    <col min="61" max="61" width="10.5546875" style="143" customWidth="1"/>
    <col min="62" max="64" width="8.5546875" style="106" bestFit="1" customWidth="1"/>
    <col min="65" max="65" width="8.5546875" style="114" bestFit="1" customWidth="1"/>
    <col min="66" max="66" width="8.44140625" style="114" bestFit="1" customWidth="1"/>
    <col min="67" max="67" width="8.77734375" style="143" bestFit="1" customWidth="1"/>
    <col min="68" max="68" width="8.44140625" style="106" bestFit="1" customWidth="1"/>
    <col min="69" max="72" width="8.77734375" style="106"/>
    <col min="73" max="73" width="10" style="143" customWidth="1"/>
    <col min="74" max="74" width="8.77734375" style="106"/>
    <col min="75" max="75" width="11.77734375" style="106" customWidth="1"/>
    <col min="76" max="76" width="8.77734375" style="106"/>
    <col min="77" max="77" width="10.6640625" style="106" customWidth="1"/>
    <col min="78" max="79" width="8.77734375" style="106"/>
    <col min="80" max="81" width="8.77734375" style="143"/>
    <col min="82" max="16384" width="8.77734375" style="106"/>
  </cols>
  <sheetData>
    <row r="1" spans="1:86" ht="18" x14ac:dyDescent="0.3">
      <c r="A1" s="35" t="s">
        <v>6</v>
      </c>
      <c r="B1" s="179" t="s">
        <v>73</v>
      </c>
    </row>
    <row r="2" spans="1:86" s="107" customFormat="1" ht="18" x14ac:dyDescent="0.35">
      <c r="A2" s="105" t="s">
        <v>259</v>
      </c>
      <c r="B2" s="105"/>
      <c r="C2" s="105"/>
      <c r="D2" s="105"/>
      <c r="E2" s="105"/>
      <c r="F2" s="105"/>
      <c r="G2" s="104"/>
      <c r="H2" s="101"/>
      <c r="I2" s="110"/>
      <c r="J2" s="110"/>
      <c r="K2" s="111"/>
      <c r="L2" s="111"/>
      <c r="M2" s="111"/>
      <c r="N2" s="111"/>
      <c r="O2" s="112"/>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2"/>
      <c r="AO2" s="112"/>
      <c r="AP2" s="112"/>
      <c r="AQ2" s="111"/>
      <c r="AR2" s="111"/>
      <c r="AS2" s="111"/>
      <c r="AT2" s="111"/>
      <c r="AU2" s="111"/>
      <c r="AV2" s="111"/>
      <c r="AW2" s="111"/>
      <c r="AX2" s="112"/>
      <c r="AY2" s="112"/>
      <c r="AZ2" s="111"/>
      <c r="BA2" s="111"/>
      <c r="BB2" s="111"/>
      <c r="BC2" s="111"/>
      <c r="BD2" s="111"/>
      <c r="BE2" s="111"/>
      <c r="BF2" s="111"/>
      <c r="BG2" s="144"/>
      <c r="BH2" s="102"/>
      <c r="BI2" s="144"/>
      <c r="BJ2" s="102"/>
      <c r="BK2" s="111"/>
      <c r="BL2" s="111"/>
      <c r="BM2" s="111"/>
      <c r="BN2" s="102"/>
      <c r="BO2" s="144"/>
      <c r="BP2" s="102"/>
      <c r="BQ2" s="111"/>
      <c r="BR2" s="111"/>
      <c r="BS2" s="111"/>
      <c r="BT2" s="111"/>
      <c r="BU2" s="144"/>
      <c r="BV2" s="102"/>
      <c r="BW2" s="111"/>
      <c r="BX2" s="111"/>
      <c r="BY2" s="111"/>
      <c r="BZ2" s="111"/>
      <c r="CA2" s="111"/>
      <c r="CB2" s="144"/>
      <c r="CC2" s="144"/>
      <c r="CD2" s="102"/>
      <c r="CE2" s="111"/>
      <c r="CF2" s="111"/>
      <c r="CG2" s="111"/>
      <c r="CH2" s="111"/>
    </row>
    <row r="3" spans="1:86" x14ac:dyDescent="0.3">
      <c r="F3" s="106"/>
      <c r="G3" s="190" t="s">
        <v>347</v>
      </c>
      <c r="H3" s="191"/>
      <c r="I3" s="192"/>
      <c r="N3" s="106"/>
      <c r="O3" s="190" t="s">
        <v>348</v>
      </c>
      <c r="P3" s="191"/>
      <c r="Q3" s="192"/>
      <c r="Z3" s="190" t="s">
        <v>349</v>
      </c>
      <c r="AA3" s="191"/>
      <c r="AB3" s="192"/>
      <c r="AS3" s="115"/>
      <c r="AT3" s="108"/>
      <c r="AU3" s="109"/>
    </row>
    <row r="4" spans="1:86" s="178" customFormat="1" ht="60" x14ac:dyDescent="0.3">
      <c r="A4" s="158" t="s">
        <v>342</v>
      </c>
      <c r="B4" s="158" t="s">
        <v>11</v>
      </c>
      <c r="C4" s="158" t="s">
        <v>12</v>
      </c>
      <c r="D4" s="159" t="s">
        <v>184</v>
      </c>
      <c r="E4" s="159" t="s">
        <v>98</v>
      </c>
      <c r="F4" s="160" t="s">
        <v>94</v>
      </c>
      <c r="G4" s="161" t="s">
        <v>91</v>
      </c>
      <c r="H4" s="159" t="s">
        <v>92</v>
      </c>
      <c r="I4" s="162" t="s">
        <v>93</v>
      </c>
      <c r="J4" s="163" t="s">
        <v>88</v>
      </c>
      <c r="K4" s="164" t="s">
        <v>112</v>
      </c>
      <c r="L4" s="164" t="s">
        <v>113</v>
      </c>
      <c r="M4" s="159" t="s">
        <v>209</v>
      </c>
      <c r="N4" s="165" t="s">
        <v>208</v>
      </c>
      <c r="O4" s="166" t="s">
        <v>204</v>
      </c>
      <c r="P4" s="159" t="s">
        <v>205</v>
      </c>
      <c r="Q4" s="162" t="s">
        <v>206</v>
      </c>
      <c r="R4" s="167" t="s">
        <v>207</v>
      </c>
      <c r="S4" s="168" t="s">
        <v>210</v>
      </c>
      <c r="T4" s="169" t="s">
        <v>211</v>
      </c>
      <c r="U4" s="169" t="s">
        <v>212</v>
      </c>
      <c r="V4" s="159" t="s">
        <v>213</v>
      </c>
      <c r="W4" s="159" t="s">
        <v>214</v>
      </c>
      <c r="X4" s="159" t="s">
        <v>220</v>
      </c>
      <c r="Y4" s="160" t="s">
        <v>219</v>
      </c>
      <c r="Z4" s="170" t="s">
        <v>215</v>
      </c>
      <c r="AA4" s="171" t="s">
        <v>216</v>
      </c>
      <c r="AB4" s="172" t="s">
        <v>217</v>
      </c>
      <c r="AC4" s="167" t="s">
        <v>218</v>
      </c>
      <c r="AD4" s="159" t="s">
        <v>221</v>
      </c>
      <c r="AE4" s="159" t="s">
        <v>222</v>
      </c>
      <c r="AF4" s="159" t="s">
        <v>223</v>
      </c>
      <c r="AG4" s="159" t="s">
        <v>224</v>
      </c>
      <c r="AH4" s="159" t="s">
        <v>225</v>
      </c>
      <c r="AI4" s="164" t="s">
        <v>111</v>
      </c>
      <c r="AJ4" s="159" t="s">
        <v>99</v>
      </c>
      <c r="AK4" s="164" t="s">
        <v>133</v>
      </c>
      <c r="AL4" s="159" t="s">
        <v>102</v>
      </c>
      <c r="AM4" s="173" t="s">
        <v>100</v>
      </c>
      <c r="AN4" s="173" t="s">
        <v>114</v>
      </c>
      <c r="AO4" s="173" t="s">
        <v>21</v>
      </c>
      <c r="AP4" s="159" t="s">
        <v>23</v>
      </c>
      <c r="AQ4" s="159" t="s">
        <v>109</v>
      </c>
      <c r="AR4" s="160" t="s">
        <v>17</v>
      </c>
      <c r="AS4" s="166" t="s">
        <v>18</v>
      </c>
      <c r="AT4" s="159" t="s">
        <v>19</v>
      </c>
      <c r="AU4" s="162" t="s">
        <v>20</v>
      </c>
      <c r="AV4" s="159" t="s">
        <v>16</v>
      </c>
      <c r="AW4" s="174" t="s">
        <v>103</v>
      </c>
      <c r="AX4" s="159" t="s">
        <v>22</v>
      </c>
      <c r="AY4" s="189" t="s">
        <v>378</v>
      </c>
      <c r="AZ4" s="189" t="s">
        <v>76</v>
      </c>
      <c r="BA4" s="189" t="s">
        <v>380</v>
      </c>
      <c r="BB4" s="159" t="s">
        <v>96</v>
      </c>
      <c r="BC4" s="159" t="s">
        <v>379</v>
      </c>
      <c r="BD4" s="159" t="s">
        <v>387</v>
      </c>
      <c r="BE4" s="159" t="s">
        <v>106</v>
      </c>
      <c r="BF4" s="175" t="s">
        <v>77</v>
      </c>
      <c r="BG4" s="176" t="s">
        <v>82</v>
      </c>
      <c r="BH4" s="175" t="s">
        <v>244</v>
      </c>
      <c r="BI4" s="176" t="s">
        <v>245</v>
      </c>
      <c r="BJ4" s="164" t="s">
        <v>78</v>
      </c>
      <c r="BK4" s="159" t="s">
        <v>104</v>
      </c>
      <c r="BL4" s="159" t="s">
        <v>107</v>
      </c>
      <c r="BM4" s="175" t="s">
        <v>105</v>
      </c>
      <c r="BN4" s="175" t="s">
        <v>110</v>
      </c>
      <c r="BO4" s="176" t="s">
        <v>108</v>
      </c>
      <c r="BP4" s="159" t="s">
        <v>95</v>
      </c>
      <c r="BQ4" s="159" t="s">
        <v>97</v>
      </c>
      <c r="BR4" s="159" t="s">
        <v>87</v>
      </c>
      <c r="BS4" s="177" t="s">
        <v>226</v>
      </c>
      <c r="BT4" s="177" t="s">
        <v>227</v>
      </c>
      <c r="BU4" s="176" t="s">
        <v>251</v>
      </c>
      <c r="BV4" s="159" t="s">
        <v>79</v>
      </c>
      <c r="BW4" s="159" t="s">
        <v>81</v>
      </c>
      <c r="BX4" s="159" t="s">
        <v>255</v>
      </c>
      <c r="BY4" s="159" t="s">
        <v>75</v>
      </c>
      <c r="BZ4" s="159" t="s">
        <v>252</v>
      </c>
      <c r="CA4" s="159" t="s">
        <v>253</v>
      </c>
      <c r="CB4" s="176" t="s">
        <v>85</v>
      </c>
      <c r="CC4" s="176" t="s">
        <v>86</v>
      </c>
      <c r="CD4" s="177" t="s">
        <v>189</v>
      </c>
      <c r="CE4" s="177" t="s">
        <v>189</v>
      </c>
      <c r="CF4" s="177" t="s">
        <v>189</v>
      </c>
      <c r="CG4" s="177" t="s">
        <v>189</v>
      </c>
      <c r="CH4" s="177" t="s">
        <v>189</v>
      </c>
    </row>
    <row r="5" spans="1:86" ht="36" x14ac:dyDescent="0.3">
      <c r="A5" s="122" t="s">
        <v>351</v>
      </c>
      <c r="B5" s="123">
        <v>123456789</v>
      </c>
      <c r="C5" s="123">
        <v>987654321</v>
      </c>
      <c r="D5" s="123" t="s">
        <v>294</v>
      </c>
      <c r="E5" s="123" t="s">
        <v>343</v>
      </c>
      <c r="F5" s="123">
        <v>5555555</v>
      </c>
      <c r="G5" s="124" t="s">
        <v>293</v>
      </c>
      <c r="H5" s="125" t="s">
        <v>302</v>
      </c>
      <c r="I5" s="123"/>
      <c r="J5" s="126" t="s">
        <v>296</v>
      </c>
      <c r="K5" s="123">
        <v>20210401</v>
      </c>
      <c r="L5" s="123">
        <v>20210430</v>
      </c>
      <c r="M5" s="123" t="s">
        <v>295</v>
      </c>
      <c r="N5" s="123">
        <v>15555</v>
      </c>
      <c r="O5" s="124" t="s">
        <v>299</v>
      </c>
      <c r="P5" s="125" t="s">
        <v>300</v>
      </c>
      <c r="Q5" s="123"/>
      <c r="R5" s="123">
        <v>222222</v>
      </c>
      <c r="S5" s="123" t="s">
        <v>345</v>
      </c>
      <c r="T5" s="123"/>
      <c r="U5" s="123" t="s">
        <v>303</v>
      </c>
      <c r="V5" s="123" t="s">
        <v>304</v>
      </c>
      <c r="W5" s="123">
        <v>53219</v>
      </c>
      <c r="X5" s="123" t="s">
        <v>305</v>
      </c>
      <c r="Y5" s="123" t="s">
        <v>306</v>
      </c>
      <c r="Z5" s="124" t="s">
        <v>307</v>
      </c>
      <c r="AA5" s="125" t="s">
        <v>346</v>
      </c>
      <c r="AB5" s="123"/>
      <c r="AC5" s="123" t="s">
        <v>344</v>
      </c>
      <c r="AD5" s="123" t="s">
        <v>308</v>
      </c>
      <c r="AE5" s="123" t="s">
        <v>313</v>
      </c>
      <c r="AF5" s="123" t="s">
        <v>303</v>
      </c>
      <c r="AG5" s="123" t="s">
        <v>304</v>
      </c>
      <c r="AH5" s="123">
        <v>53227</v>
      </c>
      <c r="AI5" s="123">
        <v>20210401</v>
      </c>
      <c r="AJ5" s="127" t="s">
        <v>320</v>
      </c>
      <c r="AK5" s="123"/>
      <c r="AL5" s="123"/>
      <c r="AM5" s="127" t="s">
        <v>320</v>
      </c>
      <c r="AN5" s="127"/>
      <c r="AO5" s="124">
        <v>12345678905</v>
      </c>
      <c r="AP5" s="123" t="s">
        <v>321</v>
      </c>
      <c r="AQ5" s="123" t="s">
        <v>309</v>
      </c>
      <c r="AR5" s="123" t="s">
        <v>343</v>
      </c>
      <c r="AS5" s="124" t="s">
        <v>293</v>
      </c>
      <c r="AT5" s="125" t="s">
        <v>302</v>
      </c>
      <c r="AU5" s="123" t="s">
        <v>298</v>
      </c>
      <c r="AV5" s="123"/>
      <c r="AW5" s="123" t="s">
        <v>311</v>
      </c>
      <c r="AX5" s="123"/>
      <c r="AY5" s="123">
        <v>20210401</v>
      </c>
      <c r="AZ5" s="123">
        <v>12345678</v>
      </c>
      <c r="BA5" s="123">
        <v>1</v>
      </c>
      <c r="BB5" s="123"/>
      <c r="BC5" s="123"/>
      <c r="BD5" s="123"/>
      <c r="BE5" s="123" t="s">
        <v>279</v>
      </c>
      <c r="BF5" s="128">
        <v>2</v>
      </c>
      <c r="BG5" s="145"/>
      <c r="BH5" s="128">
        <v>10</v>
      </c>
      <c r="BI5" s="145">
        <v>4</v>
      </c>
      <c r="BJ5" s="123">
        <v>20210330</v>
      </c>
      <c r="BK5" s="123">
        <v>1234500</v>
      </c>
      <c r="BL5" s="123" t="s">
        <v>279</v>
      </c>
      <c r="BM5" s="128">
        <v>2</v>
      </c>
      <c r="BN5" s="128">
        <v>10</v>
      </c>
      <c r="BO5" s="145">
        <v>4</v>
      </c>
      <c r="BP5" s="123"/>
      <c r="BQ5" s="123"/>
      <c r="BR5" s="123" t="s">
        <v>297</v>
      </c>
      <c r="BS5" s="123">
        <v>20210101</v>
      </c>
      <c r="BT5" s="123">
        <v>20211231</v>
      </c>
      <c r="BU5" s="145">
        <f>BH5*BI5</f>
        <v>40</v>
      </c>
      <c r="BV5" s="123" t="s">
        <v>282</v>
      </c>
      <c r="BW5" s="123"/>
      <c r="BX5" s="123" t="s">
        <v>282</v>
      </c>
      <c r="BY5" s="123"/>
      <c r="BZ5" s="123" t="s">
        <v>312</v>
      </c>
      <c r="CA5" s="123" t="s">
        <v>315</v>
      </c>
      <c r="CB5" s="145">
        <v>0.03</v>
      </c>
      <c r="CC5" s="145">
        <f>BU5*CB5</f>
        <v>1.2</v>
      </c>
      <c r="CD5" s="123"/>
      <c r="CE5" s="123"/>
    </row>
    <row r="6" spans="1:86" ht="36" x14ac:dyDescent="0.3">
      <c r="A6" s="122" t="s">
        <v>260</v>
      </c>
      <c r="B6" s="123">
        <v>123456789</v>
      </c>
      <c r="C6" s="123">
        <v>987654321</v>
      </c>
      <c r="D6" s="123" t="s">
        <v>294</v>
      </c>
      <c r="E6" s="123" t="s">
        <v>343</v>
      </c>
      <c r="F6" s="123">
        <v>5555555</v>
      </c>
      <c r="G6" s="124" t="s">
        <v>293</v>
      </c>
      <c r="H6" s="125" t="s">
        <v>302</v>
      </c>
      <c r="I6" s="123" t="s">
        <v>298</v>
      </c>
      <c r="J6" s="126" t="s">
        <v>296</v>
      </c>
      <c r="K6" s="123">
        <v>20210401</v>
      </c>
      <c r="L6" s="123">
        <v>20210430</v>
      </c>
      <c r="M6" s="123" t="s">
        <v>295</v>
      </c>
      <c r="N6" s="123">
        <v>15555</v>
      </c>
      <c r="O6" s="124" t="s">
        <v>299</v>
      </c>
      <c r="P6" s="125" t="s">
        <v>300</v>
      </c>
      <c r="Q6" s="123"/>
      <c r="R6" s="123">
        <v>222222</v>
      </c>
      <c r="S6" s="123" t="s">
        <v>345</v>
      </c>
      <c r="T6" s="123"/>
      <c r="U6" s="123" t="s">
        <v>303</v>
      </c>
      <c r="V6" s="123" t="s">
        <v>304</v>
      </c>
      <c r="W6" s="123">
        <v>53219</v>
      </c>
      <c r="X6" s="123" t="s">
        <v>305</v>
      </c>
      <c r="Y6" s="123" t="s">
        <v>306</v>
      </c>
      <c r="Z6" s="124" t="s">
        <v>307</v>
      </c>
      <c r="AA6" s="125" t="s">
        <v>346</v>
      </c>
      <c r="AB6" s="123" t="s">
        <v>301</v>
      </c>
      <c r="AC6" s="123" t="s">
        <v>344</v>
      </c>
      <c r="AD6" s="123" t="s">
        <v>308</v>
      </c>
      <c r="AE6" s="123" t="s">
        <v>313</v>
      </c>
      <c r="AF6" s="123" t="s">
        <v>303</v>
      </c>
      <c r="AG6" s="123" t="s">
        <v>304</v>
      </c>
      <c r="AH6" s="123">
        <v>53227</v>
      </c>
      <c r="AI6" s="123">
        <v>20210401</v>
      </c>
      <c r="AJ6" s="123">
        <v>8888888888</v>
      </c>
      <c r="AK6" s="123"/>
      <c r="AL6" s="123">
        <v>8888888888</v>
      </c>
      <c r="AM6" s="123">
        <v>8888888888</v>
      </c>
      <c r="AN6" s="127"/>
      <c r="AO6" s="124"/>
      <c r="AP6" s="123" t="s">
        <v>355</v>
      </c>
      <c r="AQ6" s="123" t="s">
        <v>309</v>
      </c>
      <c r="AR6" s="123" t="s">
        <v>343</v>
      </c>
      <c r="AS6" s="124" t="s">
        <v>293</v>
      </c>
      <c r="AT6" s="125" t="s">
        <v>302</v>
      </c>
      <c r="AU6" s="123" t="s">
        <v>298</v>
      </c>
      <c r="AV6" s="123"/>
      <c r="AW6" s="123" t="s">
        <v>311</v>
      </c>
      <c r="AX6" s="123"/>
      <c r="AY6" s="123">
        <v>20210401</v>
      </c>
      <c r="AZ6" s="123">
        <v>12345678</v>
      </c>
      <c r="BA6" s="123">
        <v>2</v>
      </c>
      <c r="BB6" s="123"/>
      <c r="BC6" s="123"/>
      <c r="BD6" s="123"/>
      <c r="BE6" s="123" t="s">
        <v>279</v>
      </c>
      <c r="BF6" s="128">
        <v>2</v>
      </c>
      <c r="BG6" s="145"/>
      <c r="BH6" s="128">
        <v>10</v>
      </c>
      <c r="BI6" s="145">
        <v>4</v>
      </c>
      <c r="BJ6" s="123">
        <v>20210330</v>
      </c>
      <c r="BK6" s="123">
        <v>1234500</v>
      </c>
      <c r="BL6" s="123" t="s">
        <v>279</v>
      </c>
      <c r="BM6" s="128">
        <v>2</v>
      </c>
      <c r="BN6" s="128">
        <v>10</v>
      </c>
      <c r="BO6" s="145">
        <v>4</v>
      </c>
      <c r="BP6" s="123"/>
      <c r="BQ6" s="123"/>
      <c r="BR6" s="123" t="s">
        <v>297</v>
      </c>
      <c r="BS6" s="123">
        <v>20210101</v>
      </c>
      <c r="BT6" s="123">
        <v>20211231</v>
      </c>
      <c r="BU6" s="145">
        <f>BH6*BI6</f>
        <v>40</v>
      </c>
      <c r="BV6" s="123" t="s">
        <v>282</v>
      </c>
      <c r="BW6" s="123"/>
      <c r="BX6" s="123" t="s">
        <v>282</v>
      </c>
      <c r="BY6" s="123"/>
      <c r="BZ6" s="123" t="s">
        <v>312</v>
      </c>
      <c r="CA6" s="123" t="s">
        <v>315</v>
      </c>
      <c r="CB6" s="145">
        <v>0.03</v>
      </c>
      <c r="CC6" s="145">
        <f>BU6*CB6</f>
        <v>1.2</v>
      </c>
      <c r="CD6" s="123"/>
      <c r="CE6" s="123"/>
    </row>
    <row r="7" spans="1:86" ht="36" x14ac:dyDescent="0.3">
      <c r="A7" s="122" t="s">
        <v>261</v>
      </c>
      <c r="B7" s="123">
        <v>123456789</v>
      </c>
      <c r="C7" s="123">
        <v>987654321</v>
      </c>
      <c r="D7" s="123" t="s">
        <v>294</v>
      </c>
      <c r="E7" s="123" t="s">
        <v>343</v>
      </c>
      <c r="F7" s="123">
        <v>5555555</v>
      </c>
      <c r="G7" s="124" t="s">
        <v>293</v>
      </c>
      <c r="H7" s="125" t="s">
        <v>302</v>
      </c>
      <c r="I7" s="123"/>
      <c r="J7" s="126" t="s">
        <v>296</v>
      </c>
      <c r="K7" s="123">
        <v>20210401</v>
      </c>
      <c r="L7" s="123">
        <v>20210430</v>
      </c>
      <c r="M7" s="123" t="s">
        <v>295</v>
      </c>
      <c r="N7" s="123">
        <v>15555</v>
      </c>
      <c r="O7" s="124" t="s">
        <v>299</v>
      </c>
      <c r="P7" s="125" t="s">
        <v>300</v>
      </c>
      <c r="Q7" s="123"/>
      <c r="R7" s="123">
        <v>222222</v>
      </c>
      <c r="S7" s="123" t="s">
        <v>345</v>
      </c>
      <c r="T7" s="123"/>
      <c r="U7" s="123" t="s">
        <v>303</v>
      </c>
      <c r="V7" s="123" t="s">
        <v>304</v>
      </c>
      <c r="W7" s="123">
        <v>53219</v>
      </c>
      <c r="X7" s="123" t="s">
        <v>305</v>
      </c>
      <c r="Y7" s="123" t="s">
        <v>306</v>
      </c>
      <c r="Z7" s="124" t="s">
        <v>307</v>
      </c>
      <c r="AA7" s="125" t="s">
        <v>346</v>
      </c>
      <c r="AB7" s="123"/>
      <c r="AC7" s="123" t="s">
        <v>344</v>
      </c>
      <c r="AD7" s="123" t="s">
        <v>308</v>
      </c>
      <c r="AE7" s="123" t="s">
        <v>313</v>
      </c>
      <c r="AF7" s="123" t="s">
        <v>303</v>
      </c>
      <c r="AG7" s="123" t="s">
        <v>304</v>
      </c>
      <c r="AH7" s="123">
        <v>53227</v>
      </c>
      <c r="AI7" s="123">
        <v>20210401</v>
      </c>
      <c r="AJ7" s="127" t="s">
        <v>320</v>
      </c>
      <c r="AK7" s="123">
        <v>20210402</v>
      </c>
      <c r="AL7" s="123"/>
      <c r="AM7" s="127" t="s">
        <v>320</v>
      </c>
      <c r="AN7" s="127"/>
      <c r="AO7" s="124"/>
      <c r="AP7" s="123" t="s">
        <v>356</v>
      </c>
      <c r="AQ7" s="123"/>
      <c r="AR7" s="123" t="s">
        <v>343</v>
      </c>
      <c r="AS7" s="124" t="s">
        <v>293</v>
      </c>
      <c r="AT7" s="125" t="s">
        <v>302</v>
      </c>
      <c r="AU7" s="123" t="s">
        <v>298</v>
      </c>
      <c r="AV7" s="123"/>
      <c r="AW7" s="123"/>
      <c r="AX7" s="123"/>
      <c r="AY7" s="123">
        <v>20210401</v>
      </c>
      <c r="AZ7" s="123">
        <v>12345678</v>
      </c>
      <c r="BA7" s="123">
        <v>3</v>
      </c>
      <c r="BB7" s="123"/>
      <c r="BC7" s="123"/>
      <c r="BD7" s="123"/>
      <c r="BE7" s="123" t="s">
        <v>280</v>
      </c>
      <c r="BF7" s="128">
        <v>1</v>
      </c>
      <c r="BG7" s="145"/>
      <c r="BH7" s="128">
        <v>10</v>
      </c>
      <c r="BI7" s="145">
        <v>40000</v>
      </c>
      <c r="BJ7" s="123">
        <v>20210101</v>
      </c>
      <c r="BK7" s="123">
        <v>1234500</v>
      </c>
      <c r="BL7" s="123" t="s">
        <v>280</v>
      </c>
      <c r="BM7" s="128">
        <v>1</v>
      </c>
      <c r="BN7" s="128">
        <v>10</v>
      </c>
      <c r="BO7" s="145">
        <v>40000</v>
      </c>
      <c r="BP7" s="123"/>
      <c r="BQ7" s="123"/>
      <c r="BR7" s="123"/>
      <c r="BS7" s="123"/>
      <c r="BT7" s="123"/>
      <c r="BU7" s="145">
        <f>BH7*BI7</f>
        <v>400000</v>
      </c>
      <c r="BV7" s="123" t="s">
        <v>282</v>
      </c>
      <c r="BW7" s="123"/>
      <c r="BX7" s="123" t="s">
        <v>282</v>
      </c>
      <c r="BY7" s="123"/>
      <c r="BZ7" s="123"/>
      <c r="CA7" s="123"/>
      <c r="CB7" s="145">
        <v>0.03</v>
      </c>
      <c r="CC7" s="145">
        <f>BU7*CB7</f>
        <v>12000</v>
      </c>
      <c r="CD7" s="123"/>
      <c r="CE7" s="123"/>
    </row>
    <row r="8" spans="1:86" s="121" customFormat="1" x14ac:dyDescent="0.3">
      <c r="A8" s="122"/>
      <c r="B8" s="129"/>
      <c r="C8" s="129"/>
      <c r="D8" s="130"/>
      <c r="E8" s="131"/>
      <c r="G8" s="132"/>
      <c r="O8" s="132"/>
      <c r="S8" s="129"/>
      <c r="T8" s="129"/>
      <c r="U8" s="129"/>
      <c r="V8" s="129"/>
      <c r="X8" s="129"/>
      <c r="Y8" s="129"/>
      <c r="Z8" s="129"/>
      <c r="AA8" s="133"/>
      <c r="AD8" s="129"/>
      <c r="AE8" s="129"/>
      <c r="AF8" s="133"/>
      <c r="AI8" s="129"/>
      <c r="AJ8" s="129"/>
      <c r="AK8" s="129"/>
      <c r="AL8" s="129"/>
      <c r="AM8" s="129"/>
      <c r="AN8" s="133"/>
      <c r="AO8" s="133"/>
      <c r="AP8" s="133"/>
      <c r="AQ8" s="129"/>
      <c r="AR8" s="129"/>
      <c r="AS8" s="129"/>
      <c r="AT8" s="129"/>
      <c r="AU8" s="129"/>
      <c r="AV8" s="129"/>
      <c r="AW8" s="129"/>
      <c r="AX8" s="133"/>
      <c r="AY8" s="133"/>
      <c r="AZ8" s="129"/>
      <c r="BA8" s="129"/>
      <c r="BB8" s="129"/>
      <c r="BC8" s="129"/>
      <c r="BD8" s="129"/>
      <c r="BE8" s="129"/>
      <c r="BF8" s="129"/>
      <c r="BG8" s="146"/>
      <c r="BH8" s="134"/>
      <c r="BI8" s="146"/>
      <c r="BJ8" s="134"/>
      <c r="BK8" s="129"/>
      <c r="BL8" s="129"/>
      <c r="BM8" s="129"/>
      <c r="BN8" s="134"/>
      <c r="BO8" s="146"/>
      <c r="BP8" s="134"/>
      <c r="BU8" s="148"/>
      <c r="BV8" s="135"/>
      <c r="CB8" s="148"/>
      <c r="CC8" s="148"/>
      <c r="CD8" s="135"/>
    </row>
    <row r="9" spans="1:86" s="107" customFormat="1" ht="18" x14ac:dyDescent="0.35">
      <c r="A9" s="105" t="s">
        <v>256</v>
      </c>
      <c r="B9" s="105"/>
      <c r="C9" s="105"/>
      <c r="D9" s="105"/>
      <c r="E9" s="105"/>
      <c r="F9" s="105"/>
      <c r="G9" s="104"/>
      <c r="H9" s="101"/>
      <c r="I9" s="110"/>
      <c r="J9" s="110"/>
      <c r="K9" s="111"/>
      <c r="L9" s="111"/>
      <c r="M9" s="111"/>
      <c r="N9" s="111"/>
      <c r="O9" s="112"/>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2"/>
      <c r="AO9" s="112"/>
      <c r="AP9" s="112"/>
      <c r="AQ9" s="111"/>
      <c r="AR9" s="111"/>
      <c r="AS9" s="111"/>
      <c r="AT9" s="111"/>
      <c r="AU9" s="111"/>
      <c r="AV9" s="111"/>
      <c r="AW9" s="111"/>
      <c r="AX9" s="112"/>
      <c r="AY9" s="112"/>
      <c r="AZ9" s="111"/>
      <c r="BA9" s="111"/>
      <c r="BB9" s="111"/>
      <c r="BC9" s="111"/>
      <c r="BD9" s="111"/>
      <c r="BE9" s="111"/>
      <c r="BF9" s="111"/>
      <c r="BG9" s="144"/>
      <c r="BH9" s="102"/>
      <c r="BI9" s="144"/>
      <c r="BJ9" s="102"/>
      <c r="BK9" s="111"/>
      <c r="BL9" s="111"/>
      <c r="BM9" s="111"/>
      <c r="BN9" s="102"/>
      <c r="BO9" s="144"/>
      <c r="BP9" s="102"/>
      <c r="BQ9" s="111"/>
      <c r="BR9" s="111"/>
      <c r="BS9" s="111"/>
      <c r="BT9" s="111"/>
      <c r="BU9" s="144"/>
      <c r="BV9" s="102"/>
      <c r="BW9" s="111"/>
      <c r="BX9" s="111"/>
      <c r="BY9" s="111"/>
      <c r="BZ9" s="111"/>
      <c r="CA9" s="111"/>
      <c r="CB9" s="144"/>
      <c r="CC9" s="144"/>
      <c r="CD9" s="102"/>
      <c r="CE9" s="111"/>
      <c r="CF9" s="111"/>
      <c r="CG9" s="111"/>
      <c r="CH9" s="111"/>
    </row>
    <row r="10" spans="1:86" x14ac:dyDescent="0.3">
      <c r="F10" s="106"/>
      <c r="G10" s="190" t="s">
        <v>347</v>
      </c>
      <c r="H10" s="191"/>
      <c r="I10" s="192"/>
      <c r="N10" s="106"/>
      <c r="O10" s="190" t="s">
        <v>348</v>
      </c>
      <c r="P10" s="191"/>
      <c r="Q10" s="192"/>
      <c r="Z10" s="190" t="s">
        <v>349</v>
      </c>
      <c r="AA10" s="191"/>
      <c r="AB10" s="192"/>
      <c r="AS10" s="115"/>
      <c r="AT10" s="108"/>
      <c r="AU10" s="109"/>
    </row>
    <row r="11" spans="1:86" s="178" customFormat="1" ht="60" x14ac:dyDescent="0.3">
      <c r="A11" s="158" t="s">
        <v>342</v>
      </c>
      <c r="B11" s="158" t="s">
        <v>11</v>
      </c>
      <c r="C11" s="158" t="s">
        <v>12</v>
      </c>
      <c r="D11" s="159" t="s">
        <v>184</v>
      </c>
      <c r="E11" s="159" t="s">
        <v>98</v>
      </c>
      <c r="F11" s="160" t="s">
        <v>94</v>
      </c>
      <c r="G11" s="161" t="s">
        <v>91</v>
      </c>
      <c r="H11" s="159" t="s">
        <v>92</v>
      </c>
      <c r="I11" s="162" t="s">
        <v>93</v>
      </c>
      <c r="J11" s="163" t="s">
        <v>88</v>
      </c>
      <c r="K11" s="164" t="s">
        <v>112</v>
      </c>
      <c r="L11" s="164" t="s">
        <v>113</v>
      </c>
      <c r="M11" s="159" t="s">
        <v>209</v>
      </c>
      <c r="N11" s="165" t="s">
        <v>208</v>
      </c>
      <c r="O11" s="166" t="s">
        <v>204</v>
      </c>
      <c r="P11" s="159" t="s">
        <v>205</v>
      </c>
      <c r="Q11" s="162" t="s">
        <v>206</v>
      </c>
      <c r="R11" s="167" t="s">
        <v>207</v>
      </c>
      <c r="S11" s="168" t="s">
        <v>210</v>
      </c>
      <c r="T11" s="169" t="s">
        <v>211</v>
      </c>
      <c r="U11" s="169" t="s">
        <v>212</v>
      </c>
      <c r="V11" s="159" t="s">
        <v>213</v>
      </c>
      <c r="W11" s="159" t="s">
        <v>214</v>
      </c>
      <c r="X11" s="159" t="s">
        <v>220</v>
      </c>
      <c r="Y11" s="160" t="s">
        <v>219</v>
      </c>
      <c r="Z11" s="170" t="s">
        <v>215</v>
      </c>
      <c r="AA11" s="171" t="s">
        <v>216</v>
      </c>
      <c r="AB11" s="172" t="s">
        <v>217</v>
      </c>
      <c r="AC11" s="167" t="s">
        <v>218</v>
      </c>
      <c r="AD11" s="159" t="s">
        <v>221</v>
      </c>
      <c r="AE11" s="159" t="s">
        <v>222</v>
      </c>
      <c r="AF11" s="159" t="s">
        <v>223</v>
      </c>
      <c r="AG11" s="159" t="s">
        <v>224</v>
      </c>
      <c r="AH11" s="159" t="s">
        <v>225</v>
      </c>
      <c r="AI11" s="164" t="s">
        <v>111</v>
      </c>
      <c r="AJ11" s="159" t="s">
        <v>99</v>
      </c>
      <c r="AK11" s="164" t="s">
        <v>133</v>
      </c>
      <c r="AL11" s="159" t="s">
        <v>102</v>
      </c>
      <c r="AM11" s="173" t="s">
        <v>100</v>
      </c>
      <c r="AN11" s="173" t="s">
        <v>114</v>
      </c>
      <c r="AO11" s="173" t="s">
        <v>21</v>
      </c>
      <c r="AP11" s="159" t="s">
        <v>23</v>
      </c>
      <c r="AQ11" s="159" t="s">
        <v>109</v>
      </c>
      <c r="AR11" s="160" t="s">
        <v>17</v>
      </c>
      <c r="AS11" s="166" t="s">
        <v>18</v>
      </c>
      <c r="AT11" s="159" t="s">
        <v>19</v>
      </c>
      <c r="AU11" s="162" t="s">
        <v>20</v>
      </c>
      <c r="AV11" s="159" t="s">
        <v>16</v>
      </c>
      <c r="AW11" s="174" t="s">
        <v>103</v>
      </c>
      <c r="AX11" s="159" t="s">
        <v>22</v>
      </c>
      <c r="AY11" s="189" t="s">
        <v>378</v>
      </c>
      <c r="AZ11" s="189" t="s">
        <v>76</v>
      </c>
      <c r="BA11" s="189" t="s">
        <v>380</v>
      </c>
      <c r="BB11" s="159" t="s">
        <v>96</v>
      </c>
      <c r="BC11" s="159" t="s">
        <v>379</v>
      </c>
      <c r="BD11" s="159" t="s">
        <v>387</v>
      </c>
      <c r="BE11" s="159" t="s">
        <v>106</v>
      </c>
      <c r="BF11" s="175" t="s">
        <v>77</v>
      </c>
      <c r="BG11" s="176" t="s">
        <v>82</v>
      </c>
      <c r="BH11" s="175" t="s">
        <v>244</v>
      </c>
      <c r="BI11" s="176" t="s">
        <v>245</v>
      </c>
      <c r="BJ11" s="164" t="s">
        <v>78</v>
      </c>
      <c r="BK11" s="159" t="s">
        <v>104</v>
      </c>
      <c r="BL11" s="159" t="s">
        <v>107</v>
      </c>
      <c r="BM11" s="175" t="s">
        <v>105</v>
      </c>
      <c r="BN11" s="175" t="s">
        <v>110</v>
      </c>
      <c r="BO11" s="176" t="s">
        <v>108</v>
      </c>
      <c r="BP11" s="159" t="s">
        <v>95</v>
      </c>
      <c r="BQ11" s="159" t="s">
        <v>97</v>
      </c>
      <c r="BR11" s="159" t="s">
        <v>87</v>
      </c>
      <c r="BS11" s="177" t="s">
        <v>226</v>
      </c>
      <c r="BT11" s="177" t="s">
        <v>227</v>
      </c>
      <c r="BU11" s="176" t="s">
        <v>251</v>
      </c>
      <c r="BV11" s="159" t="s">
        <v>79</v>
      </c>
      <c r="BW11" s="159" t="s">
        <v>81</v>
      </c>
      <c r="BX11" s="159" t="s">
        <v>255</v>
      </c>
      <c r="BY11" s="159" t="s">
        <v>75</v>
      </c>
      <c r="BZ11" s="159" t="s">
        <v>252</v>
      </c>
      <c r="CA11" s="159" t="s">
        <v>253</v>
      </c>
      <c r="CB11" s="176" t="s">
        <v>85</v>
      </c>
      <c r="CC11" s="176" t="s">
        <v>86</v>
      </c>
      <c r="CD11" s="177" t="s">
        <v>189</v>
      </c>
      <c r="CE11" s="177" t="s">
        <v>189</v>
      </c>
      <c r="CF11" s="177" t="s">
        <v>189</v>
      </c>
      <c r="CG11" s="177" t="s">
        <v>189</v>
      </c>
      <c r="CH11" s="177" t="s">
        <v>189</v>
      </c>
    </row>
    <row r="12" spans="1:86" ht="36" x14ac:dyDescent="0.3">
      <c r="A12" s="122" t="s">
        <v>351</v>
      </c>
      <c r="B12" s="123">
        <v>123456789</v>
      </c>
      <c r="C12" s="123">
        <v>987654321</v>
      </c>
      <c r="D12" s="123" t="s">
        <v>294</v>
      </c>
      <c r="E12" s="123" t="s">
        <v>343</v>
      </c>
      <c r="F12" s="123">
        <v>5555555</v>
      </c>
      <c r="G12" s="124" t="s">
        <v>293</v>
      </c>
      <c r="H12" s="125" t="s">
        <v>302</v>
      </c>
      <c r="I12" s="123"/>
      <c r="J12" s="126" t="s">
        <v>296</v>
      </c>
      <c r="K12" s="123">
        <v>20210401</v>
      </c>
      <c r="L12" s="123">
        <v>20210430</v>
      </c>
      <c r="M12" s="123" t="s">
        <v>295</v>
      </c>
      <c r="N12" s="123">
        <v>15555</v>
      </c>
      <c r="O12" s="124" t="s">
        <v>299</v>
      </c>
      <c r="P12" s="125" t="s">
        <v>300</v>
      </c>
      <c r="Q12" s="123"/>
      <c r="R12" s="123">
        <v>222222</v>
      </c>
      <c r="S12" s="123" t="s">
        <v>345</v>
      </c>
      <c r="T12" s="123"/>
      <c r="U12" s="123" t="s">
        <v>303</v>
      </c>
      <c r="V12" s="123" t="s">
        <v>304</v>
      </c>
      <c r="W12" s="123">
        <v>53219</v>
      </c>
      <c r="X12" s="123" t="s">
        <v>305</v>
      </c>
      <c r="Y12" s="123" t="s">
        <v>306</v>
      </c>
      <c r="Z12" s="124" t="s">
        <v>307</v>
      </c>
      <c r="AA12" s="125" t="s">
        <v>346</v>
      </c>
      <c r="AB12" s="123"/>
      <c r="AC12" s="123" t="s">
        <v>344</v>
      </c>
      <c r="AD12" s="123" t="s">
        <v>308</v>
      </c>
      <c r="AE12" s="123" t="s">
        <v>313</v>
      </c>
      <c r="AF12" s="123" t="s">
        <v>303</v>
      </c>
      <c r="AG12" s="123" t="s">
        <v>304</v>
      </c>
      <c r="AH12" s="123">
        <v>53227</v>
      </c>
      <c r="AI12" s="123">
        <v>20210401</v>
      </c>
      <c r="AJ12" s="127" t="s">
        <v>320</v>
      </c>
      <c r="AK12" s="123"/>
      <c r="AL12" s="123"/>
      <c r="AM12" s="127" t="s">
        <v>320</v>
      </c>
      <c r="AN12" s="127" t="s">
        <v>319</v>
      </c>
      <c r="AO12" s="124">
        <v>12345678905</v>
      </c>
      <c r="AP12" s="123" t="s">
        <v>321</v>
      </c>
      <c r="AQ12" s="123" t="s">
        <v>309</v>
      </c>
      <c r="AR12" s="123" t="s">
        <v>343</v>
      </c>
      <c r="AS12" s="124" t="s">
        <v>293</v>
      </c>
      <c r="AT12" s="125" t="s">
        <v>302</v>
      </c>
      <c r="AU12" s="123" t="s">
        <v>298</v>
      </c>
      <c r="AV12" s="123" t="s">
        <v>310</v>
      </c>
      <c r="AW12" s="123" t="s">
        <v>311</v>
      </c>
      <c r="AX12" s="123"/>
      <c r="AY12" s="123">
        <v>20210401</v>
      </c>
      <c r="AZ12" s="123">
        <v>12345678</v>
      </c>
      <c r="BA12" s="123">
        <v>1</v>
      </c>
      <c r="BB12" s="123"/>
      <c r="BC12" s="123"/>
      <c r="BD12" s="123"/>
      <c r="BE12" s="123" t="s">
        <v>279</v>
      </c>
      <c r="BF12" s="128">
        <v>2</v>
      </c>
      <c r="BG12" s="145">
        <v>0.03</v>
      </c>
      <c r="BH12" s="128">
        <v>10</v>
      </c>
      <c r="BI12" s="145">
        <v>4</v>
      </c>
      <c r="BJ12" s="123">
        <v>20210330</v>
      </c>
      <c r="BK12" s="123">
        <v>1234500</v>
      </c>
      <c r="BL12" s="123" t="s">
        <v>279</v>
      </c>
      <c r="BM12" s="128">
        <v>2</v>
      </c>
      <c r="BN12" s="128">
        <v>10</v>
      </c>
      <c r="BO12" s="145">
        <v>4</v>
      </c>
      <c r="BP12" s="123"/>
      <c r="BQ12" s="123"/>
      <c r="BR12" s="123" t="s">
        <v>297</v>
      </c>
      <c r="BS12" s="123">
        <v>20210101</v>
      </c>
      <c r="BT12" s="123">
        <v>20211231</v>
      </c>
      <c r="BU12" s="145">
        <f>BH12*BI12</f>
        <v>40</v>
      </c>
      <c r="BV12" s="123" t="s">
        <v>281</v>
      </c>
      <c r="BW12" s="123" t="s">
        <v>314</v>
      </c>
      <c r="BX12" s="123" t="s">
        <v>282</v>
      </c>
      <c r="BY12" s="123" t="s">
        <v>316</v>
      </c>
      <c r="BZ12" s="123" t="s">
        <v>312</v>
      </c>
      <c r="CA12" s="123" t="s">
        <v>315</v>
      </c>
      <c r="CB12" s="145">
        <v>0.03</v>
      </c>
      <c r="CC12" s="145">
        <f>BU12*CB12</f>
        <v>1.2</v>
      </c>
      <c r="CD12" s="123"/>
      <c r="CE12" s="123"/>
    </row>
    <row r="13" spans="1:86" ht="36" x14ac:dyDescent="0.3">
      <c r="A13" s="122" t="s">
        <v>260</v>
      </c>
      <c r="B13" s="123">
        <v>123456789</v>
      </c>
      <c r="C13" s="123">
        <v>987654321</v>
      </c>
      <c r="D13" s="123" t="s">
        <v>294</v>
      </c>
      <c r="E13" s="123" t="s">
        <v>343</v>
      </c>
      <c r="F13" s="123">
        <v>5555555</v>
      </c>
      <c r="G13" s="124" t="s">
        <v>293</v>
      </c>
      <c r="H13" s="125" t="s">
        <v>302</v>
      </c>
      <c r="I13" s="123" t="s">
        <v>298</v>
      </c>
      <c r="J13" s="126" t="s">
        <v>296</v>
      </c>
      <c r="K13" s="123">
        <v>20210401</v>
      </c>
      <c r="L13" s="123">
        <v>20210430</v>
      </c>
      <c r="M13" s="123" t="s">
        <v>295</v>
      </c>
      <c r="N13" s="123">
        <v>15555</v>
      </c>
      <c r="O13" s="124" t="s">
        <v>299</v>
      </c>
      <c r="P13" s="125" t="s">
        <v>300</v>
      </c>
      <c r="Q13" s="123"/>
      <c r="R13" s="123">
        <v>222222</v>
      </c>
      <c r="S13" s="123" t="s">
        <v>345</v>
      </c>
      <c r="T13" s="123"/>
      <c r="U13" s="123" t="s">
        <v>303</v>
      </c>
      <c r="V13" s="123" t="s">
        <v>304</v>
      </c>
      <c r="W13" s="123">
        <v>53219</v>
      </c>
      <c r="X13" s="123" t="s">
        <v>305</v>
      </c>
      <c r="Y13" s="123" t="s">
        <v>306</v>
      </c>
      <c r="Z13" s="124" t="s">
        <v>307</v>
      </c>
      <c r="AA13" s="125" t="s">
        <v>346</v>
      </c>
      <c r="AB13" s="123" t="s">
        <v>301</v>
      </c>
      <c r="AC13" s="123" t="s">
        <v>344</v>
      </c>
      <c r="AD13" s="123" t="s">
        <v>308</v>
      </c>
      <c r="AE13" s="123" t="s">
        <v>313</v>
      </c>
      <c r="AF13" s="123" t="s">
        <v>303</v>
      </c>
      <c r="AG13" s="123" t="s">
        <v>304</v>
      </c>
      <c r="AH13" s="123">
        <v>53227</v>
      </c>
      <c r="AI13" s="123">
        <v>20210401</v>
      </c>
      <c r="AJ13" s="123">
        <v>8888888888</v>
      </c>
      <c r="AK13" s="123"/>
      <c r="AL13" s="123">
        <v>8888888888</v>
      </c>
      <c r="AM13" s="123">
        <v>8888888888</v>
      </c>
      <c r="AN13" s="123">
        <v>8888888888</v>
      </c>
      <c r="AO13" s="124"/>
      <c r="AP13" s="123" t="s">
        <v>355</v>
      </c>
      <c r="AQ13" s="123" t="s">
        <v>309</v>
      </c>
      <c r="AR13" s="123" t="s">
        <v>343</v>
      </c>
      <c r="AS13" s="124" t="s">
        <v>293</v>
      </c>
      <c r="AT13" s="125" t="s">
        <v>302</v>
      </c>
      <c r="AU13" s="123" t="s">
        <v>298</v>
      </c>
      <c r="AV13" s="123" t="s">
        <v>310</v>
      </c>
      <c r="AW13" s="123" t="s">
        <v>311</v>
      </c>
      <c r="AX13" s="123"/>
      <c r="AY13" s="123">
        <v>20210401</v>
      </c>
      <c r="AZ13" s="123">
        <v>12345678</v>
      </c>
      <c r="BA13" s="123">
        <v>2</v>
      </c>
      <c r="BB13" s="123"/>
      <c r="BC13" s="123"/>
      <c r="BD13" s="123"/>
      <c r="BE13" s="123" t="s">
        <v>279</v>
      </c>
      <c r="BF13" s="128">
        <v>2</v>
      </c>
      <c r="BG13" s="145">
        <v>0.03</v>
      </c>
      <c r="BH13" s="128">
        <v>10</v>
      </c>
      <c r="BI13" s="145">
        <v>4</v>
      </c>
      <c r="BJ13" s="123">
        <v>20210330</v>
      </c>
      <c r="BK13" s="123">
        <v>1234500</v>
      </c>
      <c r="BL13" s="123" t="s">
        <v>279</v>
      </c>
      <c r="BM13" s="128">
        <v>2</v>
      </c>
      <c r="BN13" s="128">
        <v>10</v>
      </c>
      <c r="BO13" s="145">
        <v>4</v>
      </c>
      <c r="BP13" s="123"/>
      <c r="BQ13" s="123"/>
      <c r="BR13" s="123" t="s">
        <v>297</v>
      </c>
      <c r="BS13" s="123">
        <v>20210101</v>
      </c>
      <c r="BT13" s="123">
        <v>20211231</v>
      </c>
      <c r="BU13" s="145">
        <f>BH13*BI13</f>
        <v>40</v>
      </c>
      <c r="BV13" s="123" t="s">
        <v>281</v>
      </c>
      <c r="BW13" s="123" t="s">
        <v>314</v>
      </c>
      <c r="BX13" s="123" t="s">
        <v>282</v>
      </c>
      <c r="BY13" s="123" t="s">
        <v>355</v>
      </c>
      <c r="BZ13" s="123" t="s">
        <v>312</v>
      </c>
      <c r="CA13" s="123" t="s">
        <v>315</v>
      </c>
      <c r="CB13" s="145">
        <v>0.03</v>
      </c>
      <c r="CC13" s="145">
        <f>BU13*CB13</f>
        <v>1.2</v>
      </c>
      <c r="CD13" s="123"/>
      <c r="CE13" s="123"/>
    </row>
    <row r="14" spans="1:86" ht="36" x14ac:dyDescent="0.3">
      <c r="A14" s="122" t="s">
        <v>360</v>
      </c>
      <c r="B14" s="123">
        <v>123456789</v>
      </c>
      <c r="C14" s="123">
        <v>987654321</v>
      </c>
      <c r="D14" s="123" t="s">
        <v>294</v>
      </c>
      <c r="E14" s="123" t="s">
        <v>343</v>
      </c>
      <c r="F14" s="123">
        <v>5555555</v>
      </c>
      <c r="G14" s="124" t="s">
        <v>293</v>
      </c>
      <c r="H14" s="125" t="s">
        <v>302</v>
      </c>
      <c r="I14" s="123"/>
      <c r="J14" s="126" t="s">
        <v>296</v>
      </c>
      <c r="K14" s="123">
        <v>20210401</v>
      </c>
      <c r="L14" s="123">
        <v>20210430</v>
      </c>
      <c r="M14" s="123" t="s">
        <v>295</v>
      </c>
      <c r="N14" s="123">
        <v>15555</v>
      </c>
      <c r="O14" s="124" t="s">
        <v>299</v>
      </c>
      <c r="P14" s="125" t="s">
        <v>300</v>
      </c>
      <c r="Q14" s="123"/>
      <c r="R14" s="123">
        <v>222222</v>
      </c>
      <c r="S14" s="123" t="s">
        <v>345</v>
      </c>
      <c r="T14" s="123"/>
      <c r="U14" s="123" t="s">
        <v>303</v>
      </c>
      <c r="V14" s="123" t="s">
        <v>304</v>
      </c>
      <c r="W14" s="123">
        <v>53219</v>
      </c>
      <c r="X14" s="123" t="s">
        <v>305</v>
      </c>
      <c r="Y14" s="123" t="s">
        <v>306</v>
      </c>
      <c r="Z14" s="124" t="s">
        <v>307</v>
      </c>
      <c r="AA14" s="125" t="s">
        <v>346</v>
      </c>
      <c r="AB14" s="123"/>
      <c r="AC14" s="123" t="s">
        <v>344</v>
      </c>
      <c r="AD14" s="123" t="s">
        <v>308</v>
      </c>
      <c r="AE14" s="123" t="s">
        <v>313</v>
      </c>
      <c r="AF14" s="123" t="s">
        <v>303</v>
      </c>
      <c r="AG14" s="123" t="s">
        <v>304</v>
      </c>
      <c r="AH14" s="123">
        <v>53227</v>
      </c>
      <c r="AI14" s="123">
        <v>20210401</v>
      </c>
      <c r="AJ14" s="127" t="s">
        <v>320</v>
      </c>
      <c r="AK14" s="123">
        <v>20210402</v>
      </c>
      <c r="AL14" s="123"/>
      <c r="AM14" s="127" t="s">
        <v>320</v>
      </c>
      <c r="AN14" s="127" t="s">
        <v>359</v>
      </c>
      <c r="AO14" s="124"/>
      <c r="AP14" s="123" t="s">
        <v>356</v>
      </c>
      <c r="AQ14" s="123"/>
      <c r="AR14" s="123" t="s">
        <v>343</v>
      </c>
      <c r="AS14" s="124" t="s">
        <v>293</v>
      </c>
      <c r="AT14" s="125" t="s">
        <v>302</v>
      </c>
      <c r="AU14" s="123" t="s">
        <v>298</v>
      </c>
      <c r="AV14" s="123" t="s">
        <v>310</v>
      </c>
      <c r="AW14" s="123"/>
      <c r="AX14" s="123"/>
      <c r="AY14" s="123">
        <v>20210401</v>
      </c>
      <c r="AZ14" s="123">
        <v>12345678</v>
      </c>
      <c r="BA14" s="123">
        <v>3</v>
      </c>
      <c r="BB14" s="123"/>
      <c r="BC14" s="123"/>
      <c r="BD14" s="123"/>
      <c r="BE14" s="123" t="s">
        <v>280</v>
      </c>
      <c r="BF14" s="128">
        <v>1</v>
      </c>
      <c r="BG14" s="145">
        <v>0.03</v>
      </c>
      <c r="BH14" s="128">
        <v>10</v>
      </c>
      <c r="BI14" s="145">
        <v>40000</v>
      </c>
      <c r="BJ14" s="123">
        <v>20210101</v>
      </c>
      <c r="BK14" s="123">
        <v>1234500</v>
      </c>
      <c r="BL14" s="123" t="s">
        <v>280</v>
      </c>
      <c r="BM14" s="128">
        <v>1</v>
      </c>
      <c r="BN14" s="128">
        <v>10</v>
      </c>
      <c r="BO14" s="145">
        <v>40000</v>
      </c>
      <c r="BP14" s="123"/>
      <c r="BQ14" s="123"/>
      <c r="BR14" s="123"/>
      <c r="BS14" s="123"/>
      <c r="BT14" s="123"/>
      <c r="BU14" s="145">
        <f>BH14*BI14</f>
        <v>400000</v>
      </c>
      <c r="BV14" s="123" t="s">
        <v>281</v>
      </c>
      <c r="BW14" s="123"/>
      <c r="BX14" s="123" t="s">
        <v>282</v>
      </c>
      <c r="BY14" s="123" t="s">
        <v>356</v>
      </c>
      <c r="BZ14" s="123"/>
      <c r="CA14" s="123"/>
      <c r="CB14" s="145">
        <v>0.03</v>
      </c>
      <c r="CC14" s="145">
        <f>BU14*CB14</f>
        <v>12000</v>
      </c>
      <c r="CD14" s="123"/>
      <c r="CE14" s="123"/>
    </row>
    <row r="15" spans="1:86" x14ac:dyDescent="0.3">
      <c r="A15" s="122"/>
      <c r="D15" s="136"/>
      <c r="F15" s="106"/>
      <c r="G15" s="113"/>
      <c r="N15" s="106"/>
      <c r="O15" s="113"/>
      <c r="AM15" s="106"/>
      <c r="AP15" s="113"/>
      <c r="AW15" s="106"/>
      <c r="AX15" s="113"/>
      <c r="AY15" s="113"/>
      <c r="BF15" s="106"/>
      <c r="BJ15" s="114"/>
      <c r="BM15" s="106"/>
      <c r="BP15" s="114"/>
      <c r="BV15" s="114"/>
      <c r="CD15" s="114"/>
    </row>
    <row r="16" spans="1:86" s="141" customFormat="1" ht="18" x14ac:dyDescent="0.35">
      <c r="A16" s="105" t="s">
        <v>257</v>
      </c>
      <c r="B16" s="105"/>
      <c r="C16" s="105"/>
      <c r="D16" s="105"/>
      <c r="E16" s="105"/>
      <c r="F16" s="105"/>
      <c r="G16" s="104"/>
      <c r="H16" s="137"/>
      <c r="I16" s="105"/>
      <c r="J16" s="105"/>
      <c r="K16" s="138"/>
      <c r="L16" s="138"/>
      <c r="M16" s="138"/>
      <c r="N16" s="138"/>
      <c r="O16" s="139"/>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9"/>
      <c r="AO16" s="139"/>
      <c r="AP16" s="139"/>
      <c r="AQ16" s="138"/>
      <c r="AR16" s="138"/>
      <c r="AS16" s="138"/>
      <c r="AT16" s="138"/>
      <c r="AU16" s="138"/>
      <c r="AV16" s="138"/>
      <c r="AW16" s="138"/>
      <c r="AX16" s="139"/>
      <c r="AY16" s="139"/>
      <c r="AZ16" s="138"/>
      <c r="BA16" s="138"/>
      <c r="BB16" s="138"/>
      <c r="BC16" s="138"/>
      <c r="BD16" s="138"/>
      <c r="BE16" s="138"/>
      <c r="BF16" s="138"/>
      <c r="BG16" s="147"/>
      <c r="BH16" s="140"/>
      <c r="BI16" s="147"/>
      <c r="BJ16" s="140"/>
      <c r="BK16" s="138"/>
      <c r="BL16" s="138"/>
      <c r="BM16" s="138"/>
      <c r="BN16" s="140"/>
      <c r="BO16" s="147"/>
      <c r="BP16" s="140"/>
      <c r="BQ16" s="138"/>
      <c r="BR16" s="138"/>
      <c r="BS16" s="138"/>
      <c r="BT16" s="138"/>
      <c r="BU16" s="147"/>
      <c r="BV16" s="140"/>
      <c r="BW16" s="138"/>
      <c r="BX16" s="138"/>
      <c r="BY16" s="138"/>
      <c r="BZ16" s="138"/>
      <c r="CA16" s="138"/>
      <c r="CB16" s="147"/>
      <c r="CC16" s="147"/>
      <c r="CD16" s="140"/>
      <c r="CE16" s="138"/>
      <c r="CF16" s="138"/>
      <c r="CG16" s="111"/>
      <c r="CH16" s="111"/>
    </row>
    <row r="17" spans="1:86" x14ac:dyDescent="0.3">
      <c r="F17" s="106"/>
      <c r="G17" s="190" t="s">
        <v>347</v>
      </c>
      <c r="H17" s="191"/>
      <c r="I17" s="192"/>
      <c r="N17" s="106"/>
      <c r="O17" s="190" t="s">
        <v>348</v>
      </c>
      <c r="P17" s="191"/>
      <c r="Q17" s="192"/>
      <c r="Z17" s="190" t="s">
        <v>349</v>
      </c>
      <c r="AA17" s="191"/>
      <c r="AB17" s="192"/>
      <c r="AS17" s="115"/>
      <c r="AT17" s="108"/>
      <c r="AU17" s="109"/>
    </row>
    <row r="18" spans="1:86" s="178" customFormat="1" ht="60" x14ac:dyDescent="0.3">
      <c r="A18" s="158" t="s">
        <v>342</v>
      </c>
      <c r="B18" s="158" t="s">
        <v>11</v>
      </c>
      <c r="C18" s="158" t="s">
        <v>12</v>
      </c>
      <c r="D18" s="159" t="s">
        <v>184</v>
      </c>
      <c r="E18" s="159" t="s">
        <v>98</v>
      </c>
      <c r="F18" s="160" t="s">
        <v>94</v>
      </c>
      <c r="G18" s="161" t="s">
        <v>91</v>
      </c>
      <c r="H18" s="159" t="s">
        <v>92</v>
      </c>
      <c r="I18" s="162" t="s">
        <v>93</v>
      </c>
      <c r="J18" s="163" t="s">
        <v>88</v>
      </c>
      <c r="K18" s="164" t="s">
        <v>112</v>
      </c>
      <c r="L18" s="164" t="s">
        <v>113</v>
      </c>
      <c r="M18" s="159" t="s">
        <v>209</v>
      </c>
      <c r="N18" s="165" t="s">
        <v>208</v>
      </c>
      <c r="O18" s="166" t="s">
        <v>204</v>
      </c>
      <c r="P18" s="159" t="s">
        <v>205</v>
      </c>
      <c r="Q18" s="162" t="s">
        <v>206</v>
      </c>
      <c r="R18" s="167" t="s">
        <v>207</v>
      </c>
      <c r="S18" s="168" t="s">
        <v>210</v>
      </c>
      <c r="T18" s="169" t="s">
        <v>211</v>
      </c>
      <c r="U18" s="169" t="s">
        <v>212</v>
      </c>
      <c r="V18" s="159" t="s">
        <v>213</v>
      </c>
      <c r="W18" s="159" t="s">
        <v>214</v>
      </c>
      <c r="X18" s="159" t="s">
        <v>220</v>
      </c>
      <c r="Y18" s="160" t="s">
        <v>219</v>
      </c>
      <c r="Z18" s="170" t="s">
        <v>215</v>
      </c>
      <c r="AA18" s="171" t="s">
        <v>216</v>
      </c>
      <c r="AB18" s="172" t="s">
        <v>217</v>
      </c>
      <c r="AC18" s="167" t="s">
        <v>218</v>
      </c>
      <c r="AD18" s="159" t="s">
        <v>221</v>
      </c>
      <c r="AE18" s="159" t="s">
        <v>222</v>
      </c>
      <c r="AF18" s="159" t="s">
        <v>223</v>
      </c>
      <c r="AG18" s="159" t="s">
        <v>224</v>
      </c>
      <c r="AH18" s="159" t="s">
        <v>225</v>
      </c>
      <c r="AI18" s="164" t="s">
        <v>111</v>
      </c>
      <c r="AJ18" s="159" t="s">
        <v>99</v>
      </c>
      <c r="AK18" s="164" t="s">
        <v>133</v>
      </c>
      <c r="AL18" s="159" t="s">
        <v>102</v>
      </c>
      <c r="AM18" s="173" t="s">
        <v>100</v>
      </c>
      <c r="AN18" s="173" t="s">
        <v>114</v>
      </c>
      <c r="AO18" s="173" t="s">
        <v>21</v>
      </c>
      <c r="AP18" s="159" t="s">
        <v>23</v>
      </c>
      <c r="AQ18" s="159" t="s">
        <v>109</v>
      </c>
      <c r="AR18" s="160" t="s">
        <v>17</v>
      </c>
      <c r="AS18" s="166" t="s">
        <v>18</v>
      </c>
      <c r="AT18" s="159" t="s">
        <v>19</v>
      </c>
      <c r="AU18" s="162" t="s">
        <v>20</v>
      </c>
      <c r="AV18" s="159" t="s">
        <v>16</v>
      </c>
      <c r="AW18" s="174" t="s">
        <v>103</v>
      </c>
      <c r="AX18" s="159" t="s">
        <v>22</v>
      </c>
      <c r="AY18" s="189" t="s">
        <v>378</v>
      </c>
      <c r="AZ18" s="189" t="s">
        <v>76</v>
      </c>
      <c r="BA18" s="189" t="s">
        <v>380</v>
      </c>
      <c r="BB18" s="159" t="s">
        <v>96</v>
      </c>
      <c r="BC18" s="159" t="s">
        <v>379</v>
      </c>
      <c r="BD18" s="159" t="s">
        <v>387</v>
      </c>
      <c r="BE18" s="159" t="s">
        <v>106</v>
      </c>
      <c r="BF18" s="175" t="s">
        <v>77</v>
      </c>
      <c r="BG18" s="176" t="s">
        <v>82</v>
      </c>
      <c r="BH18" s="175" t="s">
        <v>244</v>
      </c>
      <c r="BI18" s="176" t="s">
        <v>245</v>
      </c>
      <c r="BJ18" s="164" t="s">
        <v>78</v>
      </c>
      <c r="BK18" s="159" t="s">
        <v>104</v>
      </c>
      <c r="BL18" s="159" t="s">
        <v>107</v>
      </c>
      <c r="BM18" s="175" t="s">
        <v>105</v>
      </c>
      <c r="BN18" s="175" t="s">
        <v>110</v>
      </c>
      <c r="BO18" s="176" t="s">
        <v>108</v>
      </c>
      <c r="BP18" s="159" t="s">
        <v>95</v>
      </c>
      <c r="BQ18" s="159" t="s">
        <v>97</v>
      </c>
      <c r="BR18" s="159" t="s">
        <v>87</v>
      </c>
      <c r="BS18" s="177" t="s">
        <v>226</v>
      </c>
      <c r="BT18" s="177" t="s">
        <v>227</v>
      </c>
      <c r="BU18" s="176" t="s">
        <v>251</v>
      </c>
      <c r="BV18" s="159" t="s">
        <v>79</v>
      </c>
      <c r="BW18" s="159" t="s">
        <v>81</v>
      </c>
      <c r="BX18" s="159" t="s">
        <v>255</v>
      </c>
      <c r="BY18" s="159" t="s">
        <v>75</v>
      </c>
      <c r="BZ18" s="159" t="s">
        <v>252</v>
      </c>
      <c r="CA18" s="159" t="s">
        <v>253</v>
      </c>
      <c r="CB18" s="176" t="s">
        <v>85</v>
      </c>
      <c r="CC18" s="176" t="s">
        <v>86</v>
      </c>
      <c r="CD18" s="177" t="s">
        <v>189</v>
      </c>
      <c r="CE18" s="177" t="s">
        <v>189</v>
      </c>
      <c r="CF18" s="177" t="s">
        <v>189</v>
      </c>
      <c r="CG18" s="177" t="s">
        <v>189</v>
      </c>
      <c r="CH18" s="177" t="s">
        <v>189</v>
      </c>
    </row>
    <row r="19" spans="1:86" ht="36" x14ac:dyDescent="0.3">
      <c r="A19" s="122" t="s">
        <v>352</v>
      </c>
      <c r="B19" s="123">
        <v>123456789</v>
      </c>
      <c r="C19" s="123">
        <v>987654321</v>
      </c>
      <c r="D19" s="123" t="s">
        <v>294</v>
      </c>
      <c r="E19" s="123" t="s">
        <v>343</v>
      </c>
      <c r="F19" s="123">
        <v>5555555</v>
      </c>
      <c r="G19" s="124" t="s">
        <v>293</v>
      </c>
      <c r="H19" s="125" t="s">
        <v>302</v>
      </c>
      <c r="I19" s="123"/>
      <c r="J19" s="126" t="s">
        <v>296</v>
      </c>
      <c r="K19" s="123">
        <v>20210401</v>
      </c>
      <c r="L19" s="123">
        <v>20210430</v>
      </c>
      <c r="M19" s="123" t="s">
        <v>295</v>
      </c>
      <c r="N19" s="123">
        <v>15555</v>
      </c>
      <c r="O19" s="124" t="s">
        <v>299</v>
      </c>
      <c r="P19" s="125" t="s">
        <v>300</v>
      </c>
      <c r="Q19" s="123" t="s">
        <v>301</v>
      </c>
      <c r="R19" s="123">
        <v>222222</v>
      </c>
      <c r="S19" s="123" t="s">
        <v>345</v>
      </c>
      <c r="T19" s="123"/>
      <c r="U19" s="123" t="s">
        <v>303</v>
      </c>
      <c r="V19" s="123" t="s">
        <v>304</v>
      </c>
      <c r="W19" s="123">
        <v>53219</v>
      </c>
      <c r="X19" s="123" t="s">
        <v>305</v>
      </c>
      <c r="Y19" s="123" t="s">
        <v>306</v>
      </c>
      <c r="Z19" s="124" t="s">
        <v>307</v>
      </c>
      <c r="AA19" s="125" t="s">
        <v>346</v>
      </c>
      <c r="AB19" s="123" t="s">
        <v>301</v>
      </c>
      <c r="AC19" s="123" t="s">
        <v>344</v>
      </c>
      <c r="AD19" s="123" t="s">
        <v>308</v>
      </c>
      <c r="AE19" s="123" t="s">
        <v>313</v>
      </c>
      <c r="AF19" s="123" t="s">
        <v>303</v>
      </c>
      <c r="AG19" s="123" t="s">
        <v>304</v>
      </c>
      <c r="AH19" s="123">
        <v>53227</v>
      </c>
      <c r="AI19" s="123">
        <v>20210401</v>
      </c>
      <c r="AJ19" s="127" t="s">
        <v>320</v>
      </c>
      <c r="AK19" s="123"/>
      <c r="AL19" s="123"/>
      <c r="AM19" s="127" t="s">
        <v>320</v>
      </c>
      <c r="AN19" s="127"/>
      <c r="AO19" s="124">
        <v>12345678905</v>
      </c>
      <c r="AP19" s="123" t="s">
        <v>321</v>
      </c>
      <c r="AQ19" s="123" t="s">
        <v>309</v>
      </c>
      <c r="AR19" s="123" t="s">
        <v>343</v>
      </c>
      <c r="AS19" s="124" t="s">
        <v>293</v>
      </c>
      <c r="AT19" s="125" t="s">
        <v>302</v>
      </c>
      <c r="AU19" s="123" t="s">
        <v>298</v>
      </c>
      <c r="AV19" s="123"/>
      <c r="AW19" s="142" t="s">
        <v>311</v>
      </c>
      <c r="AX19" s="123"/>
      <c r="AY19" s="123">
        <v>20210401</v>
      </c>
      <c r="AZ19" s="123">
        <v>12345678</v>
      </c>
      <c r="BA19" s="123">
        <v>1</v>
      </c>
      <c r="BB19" s="123"/>
      <c r="BC19" s="123"/>
      <c r="BD19" s="123"/>
      <c r="BE19" s="123" t="s">
        <v>279</v>
      </c>
      <c r="BF19" s="128">
        <v>2</v>
      </c>
      <c r="BG19" s="145"/>
      <c r="BH19" s="128">
        <v>10</v>
      </c>
      <c r="BI19" s="145">
        <v>4</v>
      </c>
      <c r="BJ19" s="123">
        <v>20210330</v>
      </c>
      <c r="BK19" s="123">
        <v>1234500</v>
      </c>
      <c r="BL19" s="123" t="s">
        <v>279</v>
      </c>
      <c r="BM19" s="128">
        <v>2</v>
      </c>
      <c r="BN19" s="128">
        <v>10</v>
      </c>
      <c r="BO19" s="145">
        <v>4</v>
      </c>
      <c r="BP19" s="123"/>
      <c r="BQ19" s="123"/>
      <c r="BR19" s="123" t="s">
        <v>297</v>
      </c>
      <c r="BS19" s="123">
        <v>20210101</v>
      </c>
      <c r="BT19" s="123">
        <v>20211231</v>
      </c>
      <c r="BU19" s="145">
        <f t="shared" ref="BU19:BU24" si="0">BH19*BI19</f>
        <v>40</v>
      </c>
      <c r="BV19" s="123" t="s">
        <v>282</v>
      </c>
      <c r="BW19" s="123"/>
      <c r="BX19" s="123" t="s">
        <v>282</v>
      </c>
      <c r="BY19" s="123"/>
      <c r="BZ19" s="123" t="s">
        <v>312</v>
      </c>
      <c r="CA19" s="123" t="s">
        <v>315</v>
      </c>
      <c r="CB19" s="145">
        <v>0.03</v>
      </c>
      <c r="CC19" s="145">
        <f t="shared" ref="CC19:CC24" si="1">BU19*CB19</f>
        <v>1.2</v>
      </c>
      <c r="CD19" s="123"/>
      <c r="CE19" s="123"/>
    </row>
    <row r="20" spans="1:86" ht="36" x14ac:dyDescent="0.3">
      <c r="A20" s="122" t="s">
        <v>353</v>
      </c>
      <c r="B20" s="123">
        <v>123456789</v>
      </c>
      <c r="C20" s="123">
        <v>987654321</v>
      </c>
      <c r="D20" s="123" t="s">
        <v>294</v>
      </c>
      <c r="E20" s="123" t="s">
        <v>343</v>
      </c>
      <c r="F20" s="123">
        <v>5555555</v>
      </c>
      <c r="G20" s="124" t="s">
        <v>293</v>
      </c>
      <c r="H20" s="125" t="s">
        <v>302</v>
      </c>
      <c r="I20" s="123"/>
      <c r="J20" s="126" t="s">
        <v>296</v>
      </c>
      <c r="K20" s="123">
        <v>20210401</v>
      </c>
      <c r="L20" s="123">
        <v>20210430</v>
      </c>
      <c r="M20" s="123" t="s">
        <v>295</v>
      </c>
      <c r="N20" s="123">
        <v>15555</v>
      </c>
      <c r="O20" s="124" t="s">
        <v>299</v>
      </c>
      <c r="P20" s="125" t="s">
        <v>300</v>
      </c>
      <c r="Q20" s="123" t="s">
        <v>301</v>
      </c>
      <c r="R20" s="123">
        <v>222222</v>
      </c>
      <c r="S20" s="123" t="s">
        <v>345</v>
      </c>
      <c r="T20" s="123"/>
      <c r="U20" s="123" t="s">
        <v>303</v>
      </c>
      <c r="V20" s="123" t="s">
        <v>304</v>
      </c>
      <c r="W20" s="123">
        <v>53219</v>
      </c>
      <c r="X20" s="123" t="s">
        <v>305</v>
      </c>
      <c r="Y20" s="123" t="s">
        <v>306</v>
      </c>
      <c r="Z20" s="124" t="s">
        <v>307</v>
      </c>
      <c r="AA20" s="125" t="s">
        <v>346</v>
      </c>
      <c r="AB20" s="123" t="s">
        <v>301</v>
      </c>
      <c r="AC20" s="123" t="s">
        <v>344</v>
      </c>
      <c r="AD20" s="123" t="s">
        <v>308</v>
      </c>
      <c r="AE20" s="123" t="s">
        <v>313</v>
      </c>
      <c r="AF20" s="123" t="s">
        <v>303</v>
      </c>
      <c r="AG20" s="123" t="s">
        <v>304</v>
      </c>
      <c r="AH20" s="123">
        <v>53227</v>
      </c>
      <c r="AI20" s="123">
        <v>20210401</v>
      </c>
      <c r="AJ20" s="127" t="s">
        <v>320</v>
      </c>
      <c r="AK20" s="123"/>
      <c r="AL20" s="123"/>
      <c r="AM20" s="127" t="s">
        <v>320</v>
      </c>
      <c r="AN20" s="127" t="s">
        <v>319</v>
      </c>
      <c r="AO20" s="124">
        <v>12345678905</v>
      </c>
      <c r="AP20" s="123" t="s">
        <v>321</v>
      </c>
      <c r="AQ20" s="123" t="s">
        <v>309</v>
      </c>
      <c r="AR20" s="123" t="s">
        <v>343</v>
      </c>
      <c r="AS20" s="124" t="s">
        <v>293</v>
      </c>
      <c r="AT20" s="125" t="s">
        <v>302</v>
      </c>
      <c r="AU20" s="123" t="s">
        <v>298</v>
      </c>
      <c r="AV20" s="123" t="s">
        <v>310</v>
      </c>
      <c r="AW20" s="142" t="s">
        <v>311</v>
      </c>
      <c r="AX20" s="123"/>
      <c r="AY20" s="123">
        <v>20210401</v>
      </c>
      <c r="AZ20" s="123">
        <v>12345678</v>
      </c>
      <c r="BA20" s="123">
        <v>2</v>
      </c>
      <c r="BB20" s="123"/>
      <c r="BC20" s="123"/>
      <c r="BD20" s="123"/>
      <c r="BE20" s="123" t="s">
        <v>279</v>
      </c>
      <c r="BF20" s="128">
        <v>2</v>
      </c>
      <c r="BG20" s="145">
        <v>0.03</v>
      </c>
      <c r="BH20" s="128">
        <v>10</v>
      </c>
      <c r="BI20" s="145">
        <v>4</v>
      </c>
      <c r="BJ20" s="123">
        <v>20210330</v>
      </c>
      <c r="BK20" s="123">
        <v>1234500</v>
      </c>
      <c r="BL20" s="123" t="s">
        <v>279</v>
      </c>
      <c r="BM20" s="128">
        <v>2</v>
      </c>
      <c r="BN20" s="128">
        <v>10</v>
      </c>
      <c r="BO20" s="145">
        <v>4</v>
      </c>
      <c r="BP20" s="123"/>
      <c r="BQ20" s="123"/>
      <c r="BR20" s="123" t="s">
        <v>297</v>
      </c>
      <c r="BS20" s="123">
        <v>20210101</v>
      </c>
      <c r="BT20" s="123">
        <v>20211231</v>
      </c>
      <c r="BU20" s="145">
        <f t="shared" si="0"/>
        <v>40</v>
      </c>
      <c r="BV20" s="123" t="s">
        <v>281</v>
      </c>
      <c r="BW20" s="123" t="s">
        <v>314</v>
      </c>
      <c r="BX20" s="123" t="s">
        <v>282</v>
      </c>
      <c r="BY20" s="123" t="s">
        <v>316</v>
      </c>
      <c r="BZ20" s="123" t="s">
        <v>312</v>
      </c>
      <c r="CA20" s="123" t="s">
        <v>315</v>
      </c>
      <c r="CB20" s="145">
        <v>0.03</v>
      </c>
      <c r="CC20" s="145">
        <f t="shared" si="1"/>
        <v>1.2</v>
      </c>
      <c r="CD20" s="123"/>
      <c r="CE20" s="123"/>
    </row>
    <row r="21" spans="1:86" ht="36" x14ac:dyDescent="0.3">
      <c r="A21" s="122" t="s">
        <v>263</v>
      </c>
      <c r="B21" s="123">
        <v>123456789</v>
      </c>
      <c r="C21" s="123">
        <v>987654321</v>
      </c>
      <c r="D21" s="123" t="s">
        <v>294</v>
      </c>
      <c r="E21" s="123" t="s">
        <v>343</v>
      </c>
      <c r="F21" s="123">
        <v>5555555</v>
      </c>
      <c r="G21" s="124" t="s">
        <v>293</v>
      </c>
      <c r="H21" s="125" t="s">
        <v>302</v>
      </c>
      <c r="I21" s="123" t="s">
        <v>298</v>
      </c>
      <c r="J21" s="126" t="s">
        <v>296</v>
      </c>
      <c r="K21" s="123">
        <v>20210401</v>
      </c>
      <c r="L21" s="123">
        <v>20210430</v>
      </c>
      <c r="M21" s="123" t="s">
        <v>295</v>
      </c>
      <c r="N21" s="123">
        <v>15555</v>
      </c>
      <c r="O21" s="124" t="s">
        <v>299</v>
      </c>
      <c r="P21" s="125" t="s">
        <v>300</v>
      </c>
      <c r="Q21" s="123"/>
      <c r="R21" s="123">
        <v>222222</v>
      </c>
      <c r="S21" s="123" t="s">
        <v>345</v>
      </c>
      <c r="T21" s="123"/>
      <c r="U21" s="123" t="s">
        <v>303</v>
      </c>
      <c r="V21" s="123" t="s">
        <v>304</v>
      </c>
      <c r="W21" s="123">
        <v>53219</v>
      </c>
      <c r="X21" s="123" t="s">
        <v>305</v>
      </c>
      <c r="Y21" s="123" t="s">
        <v>306</v>
      </c>
      <c r="Z21" s="124" t="s">
        <v>307</v>
      </c>
      <c r="AA21" s="125" t="s">
        <v>346</v>
      </c>
      <c r="AB21" s="123" t="s">
        <v>301</v>
      </c>
      <c r="AC21" s="123" t="s">
        <v>344</v>
      </c>
      <c r="AD21" s="123" t="s">
        <v>308</v>
      </c>
      <c r="AE21" s="123" t="s">
        <v>313</v>
      </c>
      <c r="AF21" s="123" t="s">
        <v>303</v>
      </c>
      <c r="AG21" s="123" t="s">
        <v>304</v>
      </c>
      <c r="AH21" s="123">
        <v>53227</v>
      </c>
      <c r="AI21" s="123">
        <v>20210401</v>
      </c>
      <c r="AJ21" s="123">
        <v>8888888888</v>
      </c>
      <c r="AK21" s="123"/>
      <c r="AL21" s="123">
        <v>8888888888</v>
      </c>
      <c r="AM21" s="123">
        <v>8888888888</v>
      </c>
      <c r="AN21" s="127"/>
      <c r="AO21" s="124"/>
      <c r="AP21" s="123" t="s">
        <v>355</v>
      </c>
      <c r="AQ21" s="123" t="s">
        <v>309</v>
      </c>
      <c r="AR21" s="123" t="s">
        <v>343</v>
      </c>
      <c r="AS21" s="124" t="s">
        <v>293</v>
      </c>
      <c r="AT21" s="125" t="s">
        <v>302</v>
      </c>
      <c r="AU21" s="123" t="s">
        <v>298</v>
      </c>
      <c r="AV21" s="123"/>
      <c r="AW21" s="123" t="s">
        <v>311</v>
      </c>
      <c r="AX21" s="123"/>
      <c r="AY21" s="123">
        <v>20210401</v>
      </c>
      <c r="AZ21" s="123">
        <v>12345678</v>
      </c>
      <c r="BA21" s="123">
        <v>3</v>
      </c>
      <c r="BB21" s="123"/>
      <c r="BC21" s="123"/>
      <c r="BD21" s="123"/>
      <c r="BE21" s="123" t="s">
        <v>279</v>
      </c>
      <c r="BF21" s="128">
        <v>2</v>
      </c>
      <c r="BG21" s="145"/>
      <c r="BH21" s="128">
        <v>10</v>
      </c>
      <c r="BI21" s="145">
        <v>4</v>
      </c>
      <c r="BJ21" s="123">
        <v>20210330</v>
      </c>
      <c r="BK21" s="123">
        <v>1234500</v>
      </c>
      <c r="BL21" s="123" t="s">
        <v>279</v>
      </c>
      <c r="BM21" s="128">
        <v>2</v>
      </c>
      <c r="BN21" s="128">
        <v>10</v>
      </c>
      <c r="BO21" s="145">
        <v>4</v>
      </c>
      <c r="BP21" s="123"/>
      <c r="BQ21" s="123"/>
      <c r="BR21" s="123" t="s">
        <v>297</v>
      </c>
      <c r="BS21" s="123">
        <v>20210101</v>
      </c>
      <c r="BT21" s="123">
        <v>20211231</v>
      </c>
      <c r="BU21" s="145">
        <f t="shared" si="0"/>
        <v>40</v>
      </c>
      <c r="BV21" s="123" t="s">
        <v>282</v>
      </c>
      <c r="BW21" s="123"/>
      <c r="BX21" s="123" t="s">
        <v>282</v>
      </c>
      <c r="BY21" s="123"/>
      <c r="BZ21" s="123" t="s">
        <v>312</v>
      </c>
      <c r="CA21" s="123" t="s">
        <v>315</v>
      </c>
      <c r="CB21" s="145">
        <v>0.03</v>
      </c>
      <c r="CC21" s="145">
        <f t="shared" si="1"/>
        <v>1.2</v>
      </c>
      <c r="CD21" s="123"/>
      <c r="CE21" s="123"/>
    </row>
    <row r="22" spans="1:86" ht="36" x14ac:dyDescent="0.3">
      <c r="A22" s="122" t="s">
        <v>264</v>
      </c>
      <c r="B22" s="123">
        <v>123456789</v>
      </c>
      <c r="C22" s="123">
        <v>987654321</v>
      </c>
      <c r="D22" s="123" t="s">
        <v>294</v>
      </c>
      <c r="E22" s="123" t="s">
        <v>343</v>
      </c>
      <c r="F22" s="123">
        <v>5555555</v>
      </c>
      <c r="G22" s="124" t="s">
        <v>293</v>
      </c>
      <c r="H22" s="125" t="s">
        <v>302</v>
      </c>
      <c r="I22" s="123" t="s">
        <v>298</v>
      </c>
      <c r="J22" s="126" t="s">
        <v>296</v>
      </c>
      <c r="K22" s="123">
        <v>20210401</v>
      </c>
      <c r="L22" s="123">
        <v>20210430</v>
      </c>
      <c r="M22" s="123" t="s">
        <v>295</v>
      </c>
      <c r="N22" s="123">
        <v>15555</v>
      </c>
      <c r="O22" s="124" t="s">
        <v>299</v>
      </c>
      <c r="P22" s="125" t="s">
        <v>300</v>
      </c>
      <c r="Q22" s="123"/>
      <c r="R22" s="123">
        <v>222222</v>
      </c>
      <c r="S22" s="123" t="s">
        <v>345</v>
      </c>
      <c r="T22" s="123"/>
      <c r="U22" s="123" t="s">
        <v>303</v>
      </c>
      <c r="V22" s="123" t="s">
        <v>304</v>
      </c>
      <c r="W22" s="123">
        <v>53219</v>
      </c>
      <c r="X22" s="123" t="s">
        <v>305</v>
      </c>
      <c r="Y22" s="123" t="s">
        <v>306</v>
      </c>
      <c r="Z22" s="124" t="s">
        <v>307</v>
      </c>
      <c r="AA22" s="125" t="s">
        <v>346</v>
      </c>
      <c r="AB22" s="123" t="s">
        <v>301</v>
      </c>
      <c r="AC22" s="123" t="s">
        <v>344</v>
      </c>
      <c r="AD22" s="123" t="s">
        <v>308</v>
      </c>
      <c r="AE22" s="123" t="s">
        <v>313</v>
      </c>
      <c r="AF22" s="123" t="s">
        <v>303</v>
      </c>
      <c r="AG22" s="123" t="s">
        <v>304</v>
      </c>
      <c r="AH22" s="123">
        <v>53227</v>
      </c>
      <c r="AI22" s="123">
        <v>20210401</v>
      </c>
      <c r="AJ22" s="123">
        <v>8888888888</v>
      </c>
      <c r="AK22" s="123"/>
      <c r="AL22" s="123">
        <v>8888888888</v>
      </c>
      <c r="AM22" s="123">
        <v>8888888888</v>
      </c>
      <c r="AN22" s="123">
        <v>8888888888</v>
      </c>
      <c r="AO22" s="124"/>
      <c r="AP22" s="123" t="s">
        <v>355</v>
      </c>
      <c r="AQ22" s="123" t="s">
        <v>309</v>
      </c>
      <c r="AR22" s="123" t="s">
        <v>343</v>
      </c>
      <c r="AS22" s="124" t="s">
        <v>293</v>
      </c>
      <c r="AT22" s="125" t="s">
        <v>302</v>
      </c>
      <c r="AU22" s="123" t="s">
        <v>298</v>
      </c>
      <c r="AV22" s="123" t="s">
        <v>310</v>
      </c>
      <c r="AW22" s="123" t="s">
        <v>311</v>
      </c>
      <c r="AX22" s="123"/>
      <c r="AY22" s="123">
        <v>20210401</v>
      </c>
      <c r="AZ22" s="123">
        <v>12345678</v>
      </c>
      <c r="BA22" s="123">
        <v>4</v>
      </c>
      <c r="BB22" s="123"/>
      <c r="BC22" s="123"/>
      <c r="BD22" s="123"/>
      <c r="BE22" s="123" t="s">
        <v>279</v>
      </c>
      <c r="BF22" s="128">
        <v>2</v>
      </c>
      <c r="BG22" s="145">
        <v>0.03</v>
      </c>
      <c r="BH22" s="128">
        <v>10</v>
      </c>
      <c r="BI22" s="145">
        <v>4</v>
      </c>
      <c r="BJ22" s="123">
        <v>20210330</v>
      </c>
      <c r="BK22" s="123">
        <v>1234500</v>
      </c>
      <c r="BL22" s="123" t="s">
        <v>279</v>
      </c>
      <c r="BM22" s="128">
        <v>2</v>
      </c>
      <c r="BN22" s="128">
        <v>10</v>
      </c>
      <c r="BO22" s="145">
        <v>4</v>
      </c>
      <c r="BP22" s="123"/>
      <c r="BQ22" s="123"/>
      <c r="BR22" s="123" t="s">
        <v>297</v>
      </c>
      <c r="BS22" s="123">
        <v>20210101</v>
      </c>
      <c r="BT22" s="123">
        <v>20211231</v>
      </c>
      <c r="BU22" s="145">
        <f t="shared" si="0"/>
        <v>40</v>
      </c>
      <c r="BV22" s="123" t="s">
        <v>281</v>
      </c>
      <c r="BW22" s="123" t="s">
        <v>314</v>
      </c>
      <c r="BX22" s="123" t="s">
        <v>282</v>
      </c>
      <c r="BY22" s="123" t="s">
        <v>355</v>
      </c>
      <c r="BZ22" s="123" t="s">
        <v>312</v>
      </c>
      <c r="CA22" s="123" t="s">
        <v>315</v>
      </c>
      <c r="CB22" s="145">
        <v>0.03</v>
      </c>
      <c r="CC22" s="145">
        <f t="shared" si="1"/>
        <v>1.2</v>
      </c>
      <c r="CD22" s="123"/>
      <c r="CE22" s="123"/>
    </row>
    <row r="23" spans="1:86" ht="36" x14ac:dyDescent="0.3">
      <c r="A23" s="122" t="s">
        <v>265</v>
      </c>
      <c r="B23" s="123">
        <v>123456789</v>
      </c>
      <c r="C23" s="123">
        <v>987654321</v>
      </c>
      <c r="D23" s="123" t="s">
        <v>294</v>
      </c>
      <c r="E23" s="123" t="s">
        <v>343</v>
      </c>
      <c r="F23" s="123">
        <v>5555555</v>
      </c>
      <c r="G23" s="124" t="s">
        <v>293</v>
      </c>
      <c r="H23" s="125" t="s">
        <v>302</v>
      </c>
      <c r="I23" s="123"/>
      <c r="J23" s="126" t="s">
        <v>296</v>
      </c>
      <c r="K23" s="123">
        <v>20210401</v>
      </c>
      <c r="L23" s="123">
        <v>20210430</v>
      </c>
      <c r="M23" s="123" t="s">
        <v>295</v>
      </c>
      <c r="N23" s="123">
        <v>15555</v>
      </c>
      <c r="O23" s="124" t="s">
        <v>299</v>
      </c>
      <c r="P23" s="125" t="s">
        <v>300</v>
      </c>
      <c r="Q23" s="123"/>
      <c r="R23" s="123">
        <v>222222</v>
      </c>
      <c r="S23" s="123" t="s">
        <v>345</v>
      </c>
      <c r="T23" s="123"/>
      <c r="U23" s="123" t="s">
        <v>303</v>
      </c>
      <c r="V23" s="123" t="s">
        <v>304</v>
      </c>
      <c r="W23" s="123">
        <v>53219</v>
      </c>
      <c r="X23" s="123" t="s">
        <v>305</v>
      </c>
      <c r="Y23" s="123" t="s">
        <v>306</v>
      </c>
      <c r="Z23" s="124" t="s">
        <v>307</v>
      </c>
      <c r="AA23" s="125" t="s">
        <v>346</v>
      </c>
      <c r="AB23" s="123"/>
      <c r="AC23" s="123" t="s">
        <v>344</v>
      </c>
      <c r="AD23" s="123" t="s">
        <v>308</v>
      </c>
      <c r="AE23" s="123" t="s">
        <v>313</v>
      </c>
      <c r="AF23" s="123" t="s">
        <v>303</v>
      </c>
      <c r="AG23" s="123" t="s">
        <v>304</v>
      </c>
      <c r="AH23" s="123">
        <v>53227</v>
      </c>
      <c r="AI23" s="123">
        <v>20210401</v>
      </c>
      <c r="AJ23" s="127" t="s">
        <v>320</v>
      </c>
      <c r="AK23" s="123">
        <v>20210402</v>
      </c>
      <c r="AL23" s="123"/>
      <c r="AM23" s="127" t="s">
        <v>320</v>
      </c>
      <c r="AN23" s="127"/>
      <c r="AO23" s="124"/>
      <c r="AP23" s="123" t="s">
        <v>356</v>
      </c>
      <c r="AQ23" s="123"/>
      <c r="AR23" s="123" t="s">
        <v>343</v>
      </c>
      <c r="AS23" s="124" t="s">
        <v>293</v>
      </c>
      <c r="AT23" s="125" t="s">
        <v>302</v>
      </c>
      <c r="AU23" s="123" t="s">
        <v>298</v>
      </c>
      <c r="AV23" s="123"/>
      <c r="AW23" s="123"/>
      <c r="AX23" s="123"/>
      <c r="AY23" s="123">
        <v>20210401</v>
      </c>
      <c r="AZ23" s="123">
        <v>12345678</v>
      </c>
      <c r="BA23" s="123">
        <v>5</v>
      </c>
      <c r="BB23" s="123"/>
      <c r="BC23" s="123"/>
      <c r="BD23" s="123"/>
      <c r="BE23" s="123" t="s">
        <v>280</v>
      </c>
      <c r="BF23" s="128">
        <v>1</v>
      </c>
      <c r="BG23" s="145"/>
      <c r="BH23" s="128">
        <v>10</v>
      </c>
      <c r="BI23" s="145">
        <v>40000</v>
      </c>
      <c r="BJ23" s="123">
        <v>20210101</v>
      </c>
      <c r="BK23" s="123">
        <v>1234500</v>
      </c>
      <c r="BL23" s="123" t="s">
        <v>280</v>
      </c>
      <c r="BM23" s="128">
        <v>1</v>
      </c>
      <c r="BN23" s="128">
        <v>10</v>
      </c>
      <c r="BO23" s="145">
        <v>40000</v>
      </c>
      <c r="BP23" s="123"/>
      <c r="BQ23" s="123"/>
      <c r="BR23" s="123"/>
      <c r="BS23" s="123"/>
      <c r="BT23" s="123"/>
      <c r="BU23" s="145">
        <f t="shared" si="0"/>
        <v>400000</v>
      </c>
      <c r="BV23" s="123" t="s">
        <v>282</v>
      </c>
      <c r="BW23" s="123"/>
      <c r="BX23" s="123" t="s">
        <v>282</v>
      </c>
      <c r="BY23" s="123"/>
      <c r="BZ23" s="123"/>
      <c r="CA23" s="123"/>
      <c r="CB23" s="145">
        <v>0.03</v>
      </c>
      <c r="CC23" s="145">
        <f t="shared" si="1"/>
        <v>12000</v>
      </c>
      <c r="CD23" s="123"/>
      <c r="CE23" s="123"/>
    </row>
    <row r="24" spans="1:86" ht="36" x14ac:dyDescent="0.3">
      <c r="A24" s="122" t="s">
        <v>361</v>
      </c>
      <c r="B24" s="123">
        <v>123456789</v>
      </c>
      <c r="C24" s="123">
        <v>987654321</v>
      </c>
      <c r="D24" s="123" t="s">
        <v>294</v>
      </c>
      <c r="E24" s="123" t="s">
        <v>343</v>
      </c>
      <c r="F24" s="123">
        <v>5555555</v>
      </c>
      <c r="G24" s="124" t="s">
        <v>293</v>
      </c>
      <c r="H24" s="125" t="s">
        <v>302</v>
      </c>
      <c r="I24" s="123"/>
      <c r="J24" s="126" t="s">
        <v>296</v>
      </c>
      <c r="K24" s="123">
        <v>20210401</v>
      </c>
      <c r="L24" s="123">
        <v>20210430</v>
      </c>
      <c r="M24" s="123" t="s">
        <v>295</v>
      </c>
      <c r="N24" s="123">
        <v>15555</v>
      </c>
      <c r="O24" s="124" t="s">
        <v>299</v>
      </c>
      <c r="P24" s="125" t="s">
        <v>300</v>
      </c>
      <c r="Q24" s="123"/>
      <c r="R24" s="123">
        <v>222222</v>
      </c>
      <c r="S24" s="123" t="s">
        <v>345</v>
      </c>
      <c r="T24" s="123"/>
      <c r="U24" s="123" t="s">
        <v>303</v>
      </c>
      <c r="V24" s="123" t="s">
        <v>304</v>
      </c>
      <c r="W24" s="123">
        <v>53219</v>
      </c>
      <c r="X24" s="123" t="s">
        <v>305</v>
      </c>
      <c r="Y24" s="123" t="s">
        <v>306</v>
      </c>
      <c r="Z24" s="124" t="s">
        <v>307</v>
      </c>
      <c r="AA24" s="125" t="s">
        <v>346</v>
      </c>
      <c r="AB24" s="123"/>
      <c r="AC24" s="123" t="s">
        <v>344</v>
      </c>
      <c r="AD24" s="123" t="s">
        <v>308</v>
      </c>
      <c r="AE24" s="123" t="s">
        <v>313</v>
      </c>
      <c r="AF24" s="123" t="s">
        <v>303</v>
      </c>
      <c r="AG24" s="123" t="s">
        <v>304</v>
      </c>
      <c r="AH24" s="123">
        <v>53227</v>
      </c>
      <c r="AI24" s="123">
        <v>20210401</v>
      </c>
      <c r="AJ24" s="127" t="s">
        <v>320</v>
      </c>
      <c r="AK24" s="123">
        <v>20210402</v>
      </c>
      <c r="AL24" s="123"/>
      <c r="AM24" s="127" t="s">
        <v>320</v>
      </c>
      <c r="AN24" s="127" t="s">
        <v>359</v>
      </c>
      <c r="AO24" s="124"/>
      <c r="AP24" s="123" t="s">
        <v>356</v>
      </c>
      <c r="AQ24" s="123"/>
      <c r="AR24" s="123" t="s">
        <v>343</v>
      </c>
      <c r="AS24" s="124" t="s">
        <v>293</v>
      </c>
      <c r="AT24" s="125" t="s">
        <v>302</v>
      </c>
      <c r="AU24" s="123" t="s">
        <v>298</v>
      </c>
      <c r="AV24" s="123" t="s">
        <v>310</v>
      </c>
      <c r="AW24" s="123"/>
      <c r="AX24" s="123"/>
      <c r="AY24" s="123">
        <v>20210401</v>
      </c>
      <c r="AZ24" s="123">
        <v>12345678</v>
      </c>
      <c r="BA24" s="123">
        <v>6</v>
      </c>
      <c r="BB24" s="123"/>
      <c r="BC24" s="123"/>
      <c r="BD24" s="123"/>
      <c r="BE24" s="123" t="s">
        <v>280</v>
      </c>
      <c r="BF24" s="128">
        <v>1</v>
      </c>
      <c r="BG24" s="145">
        <v>0.03</v>
      </c>
      <c r="BH24" s="128">
        <v>10</v>
      </c>
      <c r="BI24" s="145">
        <v>40000</v>
      </c>
      <c r="BJ24" s="123">
        <v>20210101</v>
      </c>
      <c r="BK24" s="123">
        <v>1234500</v>
      </c>
      <c r="BL24" s="123" t="s">
        <v>280</v>
      </c>
      <c r="BM24" s="128">
        <v>1</v>
      </c>
      <c r="BN24" s="128">
        <v>10</v>
      </c>
      <c r="BO24" s="145">
        <v>40000</v>
      </c>
      <c r="BP24" s="123"/>
      <c r="BQ24" s="123"/>
      <c r="BR24" s="123"/>
      <c r="BS24" s="123"/>
      <c r="BT24" s="123"/>
      <c r="BU24" s="145">
        <f t="shared" si="0"/>
        <v>400000</v>
      </c>
      <c r="BV24" s="123" t="s">
        <v>281</v>
      </c>
      <c r="BW24" s="123"/>
      <c r="BX24" s="123" t="s">
        <v>282</v>
      </c>
      <c r="BY24" s="123" t="s">
        <v>356</v>
      </c>
      <c r="BZ24" s="123"/>
      <c r="CA24" s="123"/>
      <c r="CB24" s="145">
        <v>0.03</v>
      </c>
      <c r="CC24" s="145">
        <f t="shared" si="1"/>
        <v>12000</v>
      </c>
      <c r="CD24" s="123"/>
      <c r="CE24" s="123"/>
    </row>
    <row r="25" spans="1:86" x14ac:dyDescent="0.3">
      <c r="D25" s="136"/>
      <c r="F25" s="106"/>
      <c r="G25" s="113"/>
      <c r="N25" s="106"/>
      <c r="O25" s="113"/>
      <c r="AM25" s="106"/>
      <c r="AP25" s="113"/>
      <c r="AW25" s="106"/>
      <c r="AX25" s="113"/>
      <c r="AY25" s="113"/>
      <c r="BF25" s="106"/>
      <c r="BJ25" s="114"/>
      <c r="BM25" s="106"/>
      <c r="BP25" s="114"/>
      <c r="BV25" s="114"/>
      <c r="CD25" s="114"/>
    </row>
    <row r="26" spans="1:86" s="141" customFormat="1" ht="18" x14ac:dyDescent="0.35">
      <c r="A26" s="105" t="s">
        <v>258</v>
      </c>
      <c r="B26" s="105"/>
      <c r="C26" s="105"/>
      <c r="D26" s="105"/>
      <c r="E26" s="105"/>
      <c r="F26" s="105"/>
      <c r="G26" s="104"/>
      <c r="H26" s="137"/>
      <c r="I26" s="105"/>
      <c r="J26" s="105"/>
      <c r="K26" s="138"/>
      <c r="L26" s="138"/>
      <c r="M26" s="138"/>
      <c r="N26" s="138"/>
      <c r="O26" s="139"/>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9"/>
      <c r="AO26" s="139"/>
      <c r="AP26" s="139"/>
      <c r="AQ26" s="138"/>
      <c r="AR26" s="138"/>
      <c r="AS26" s="138"/>
      <c r="AT26" s="138"/>
      <c r="AU26" s="138"/>
      <c r="AV26" s="138"/>
      <c r="AW26" s="138"/>
      <c r="AX26" s="139"/>
      <c r="AY26" s="139"/>
      <c r="AZ26" s="138"/>
      <c r="BA26" s="138"/>
      <c r="BB26" s="138"/>
      <c r="BC26" s="138"/>
      <c r="BD26" s="138"/>
      <c r="BE26" s="138"/>
      <c r="BF26" s="138"/>
      <c r="BG26" s="147"/>
      <c r="BH26" s="140"/>
      <c r="BI26" s="147"/>
      <c r="BJ26" s="140"/>
      <c r="BK26" s="138"/>
      <c r="BL26" s="138"/>
      <c r="BM26" s="138"/>
      <c r="BN26" s="140"/>
      <c r="BO26" s="147"/>
      <c r="BP26" s="140"/>
      <c r="BQ26" s="138"/>
      <c r="BR26" s="138"/>
      <c r="BS26" s="138"/>
      <c r="BT26" s="138"/>
      <c r="BU26" s="147"/>
      <c r="BV26" s="140"/>
      <c r="BW26" s="138"/>
      <c r="BX26" s="138"/>
      <c r="BY26" s="138"/>
      <c r="BZ26" s="138"/>
      <c r="CA26" s="138"/>
      <c r="CB26" s="147"/>
      <c r="CC26" s="147"/>
      <c r="CD26" s="140"/>
      <c r="CE26" s="138"/>
      <c r="CF26" s="138"/>
      <c r="CG26" s="111"/>
      <c r="CH26" s="111"/>
    </row>
    <row r="27" spans="1:86" x14ac:dyDescent="0.3">
      <c r="F27" s="106"/>
      <c r="G27" s="190" t="s">
        <v>347</v>
      </c>
      <c r="H27" s="191"/>
      <c r="I27" s="192"/>
      <c r="N27" s="106"/>
      <c r="O27" s="190" t="s">
        <v>348</v>
      </c>
      <c r="P27" s="191"/>
      <c r="Q27" s="192"/>
      <c r="Z27" s="190" t="s">
        <v>349</v>
      </c>
      <c r="AA27" s="191"/>
      <c r="AB27" s="192"/>
      <c r="AS27" s="115"/>
      <c r="AT27" s="108"/>
      <c r="AU27" s="109"/>
    </row>
    <row r="28" spans="1:86" s="178" customFormat="1" ht="60" x14ac:dyDescent="0.3">
      <c r="A28" s="158" t="s">
        <v>342</v>
      </c>
      <c r="B28" s="158" t="s">
        <v>11</v>
      </c>
      <c r="C28" s="158" t="s">
        <v>12</v>
      </c>
      <c r="D28" s="159" t="s">
        <v>184</v>
      </c>
      <c r="E28" s="159" t="s">
        <v>98</v>
      </c>
      <c r="F28" s="160" t="s">
        <v>94</v>
      </c>
      <c r="G28" s="161" t="s">
        <v>91</v>
      </c>
      <c r="H28" s="159" t="s">
        <v>92</v>
      </c>
      <c r="I28" s="162" t="s">
        <v>93</v>
      </c>
      <c r="J28" s="163" t="s">
        <v>88</v>
      </c>
      <c r="K28" s="164" t="s">
        <v>112</v>
      </c>
      <c r="L28" s="164" t="s">
        <v>113</v>
      </c>
      <c r="M28" s="159" t="s">
        <v>209</v>
      </c>
      <c r="N28" s="159" t="s">
        <v>208</v>
      </c>
      <c r="O28" s="166" t="s">
        <v>204</v>
      </c>
      <c r="P28" s="159" t="s">
        <v>205</v>
      </c>
      <c r="Q28" s="162" t="s">
        <v>206</v>
      </c>
      <c r="R28" s="167" t="s">
        <v>207</v>
      </c>
      <c r="S28" s="168" t="s">
        <v>210</v>
      </c>
      <c r="T28" s="169" t="s">
        <v>211</v>
      </c>
      <c r="U28" s="169" t="s">
        <v>212</v>
      </c>
      <c r="V28" s="159" t="s">
        <v>213</v>
      </c>
      <c r="W28" s="159" t="s">
        <v>214</v>
      </c>
      <c r="X28" s="159" t="s">
        <v>220</v>
      </c>
      <c r="Y28" s="160" t="s">
        <v>219</v>
      </c>
      <c r="Z28" s="170" t="s">
        <v>215</v>
      </c>
      <c r="AA28" s="171" t="s">
        <v>216</v>
      </c>
      <c r="AB28" s="172" t="s">
        <v>217</v>
      </c>
      <c r="AC28" s="167" t="s">
        <v>218</v>
      </c>
      <c r="AD28" s="159" t="s">
        <v>221</v>
      </c>
      <c r="AE28" s="159" t="s">
        <v>222</v>
      </c>
      <c r="AF28" s="159" t="s">
        <v>223</v>
      </c>
      <c r="AG28" s="159" t="s">
        <v>224</v>
      </c>
      <c r="AH28" s="159" t="s">
        <v>225</v>
      </c>
      <c r="AI28" s="164" t="s">
        <v>111</v>
      </c>
      <c r="AJ28" s="159" t="s">
        <v>99</v>
      </c>
      <c r="AK28" s="164" t="s">
        <v>133</v>
      </c>
      <c r="AL28" s="159" t="s">
        <v>102</v>
      </c>
      <c r="AM28" s="173" t="s">
        <v>100</v>
      </c>
      <c r="AN28" s="173" t="s">
        <v>114</v>
      </c>
      <c r="AO28" s="173" t="s">
        <v>21</v>
      </c>
      <c r="AP28" s="159" t="s">
        <v>23</v>
      </c>
      <c r="AQ28" s="159" t="s">
        <v>109</v>
      </c>
      <c r="AR28" s="160" t="s">
        <v>17</v>
      </c>
      <c r="AS28" s="166" t="s">
        <v>18</v>
      </c>
      <c r="AT28" s="159" t="s">
        <v>19</v>
      </c>
      <c r="AU28" s="162" t="s">
        <v>20</v>
      </c>
      <c r="AV28" s="159" t="s">
        <v>16</v>
      </c>
      <c r="AW28" s="174" t="s">
        <v>103</v>
      </c>
      <c r="AX28" s="159" t="s">
        <v>22</v>
      </c>
      <c r="AY28" s="189" t="s">
        <v>378</v>
      </c>
      <c r="AZ28" s="189" t="s">
        <v>76</v>
      </c>
      <c r="BA28" s="189" t="s">
        <v>380</v>
      </c>
      <c r="BB28" s="159" t="s">
        <v>96</v>
      </c>
      <c r="BC28" s="159" t="s">
        <v>379</v>
      </c>
      <c r="BD28" s="159" t="s">
        <v>387</v>
      </c>
      <c r="BE28" s="159" t="s">
        <v>106</v>
      </c>
      <c r="BF28" s="175" t="s">
        <v>77</v>
      </c>
      <c r="BG28" s="176" t="s">
        <v>82</v>
      </c>
      <c r="BH28" s="175" t="s">
        <v>244</v>
      </c>
      <c r="BI28" s="176" t="s">
        <v>245</v>
      </c>
      <c r="BJ28" s="164" t="s">
        <v>78</v>
      </c>
      <c r="BK28" s="159" t="s">
        <v>104</v>
      </c>
      <c r="BL28" s="159" t="s">
        <v>107</v>
      </c>
      <c r="BM28" s="175" t="s">
        <v>105</v>
      </c>
      <c r="BN28" s="175" t="s">
        <v>110</v>
      </c>
      <c r="BO28" s="176" t="s">
        <v>108</v>
      </c>
      <c r="BP28" s="159" t="s">
        <v>95</v>
      </c>
      <c r="BQ28" s="159" t="s">
        <v>97</v>
      </c>
      <c r="BR28" s="159" t="s">
        <v>87</v>
      </c>
      <c r="BS28" s="177" t="s">
        <v>226</v>
      </c>
      <c r="BT28" s="177" t="s">
        <v>227</v>
      </c>
      <c r="BU28" s="176" t="s">
        <v>251</v>
      </c>
      <c r="BV28" s="159" t="s">
        <v>317</v>
      </c>
      <c r="BW28" s="159" t="s">
        <v>81</v>
      </c>
      <c r="BX28" s="159" t="s">
        <v>318</v>
      </c>
      <c r="BY28" s="159" t="s">
        <v>75</v>
      </c>
      <c r="BZ28" s="159" t="s">
        <v>252</v>
      </c>
      <c r="CA28" s="159" t="s">
        <v>253</v>
      </c>
      <c r="CB28" s="176" t="s">
        <v>85</v>
      </c>
      <c r="CC28" s="176" t="s">
        <v>86</v>
      </c>
      <c r="CD28" s="177" t="s">
        <v>189</v>
      </c>
      <c r="CE28" s="177" t="s">
        <v>189</v>
      </c>
      <c r="CF28" s="177" t="s">
        <v>189</v>
      </c>
      <c r="CG28" s="177" t="s">
        <v>189</v>
      </c>
      <c r="CH28" s="177" t="s">
        <v>189</v>
      </c>
    </row>
    <row r="29" spans="1:86" ht="36" x14ac:dyDescent="0.3">
      <c r="A29" s="122" t="s">
        <v>351</v>
      </c>
      <c r="B29" s="123">
        <v>123456789</v>
      </c>
      <c r="C29" s="123">
        <v>987654321</v>
      </c>
      <c r="D29" s="123" t="s">
        <v>294</v>
      </c>
      <c r="E29" s="123" t="s">
        <v>292</v>
      </c>
      <c r="F29" s="123">
        <v>5555555</v>
      </c>
      <c r="G29" s="124" t="s">
        <v>293</v>
      </c>
      <c r="H29" s="125" t="s">
        <v>302</v>
      </c>
      <c r="I29" s="123"/>
      <c r="J29" s="126" t="s">
        <v>296</v>
      </c>
      <c r="K29" s="123">
        <v>20210401</v>
      </c>
      <c r="L29" s="123">
        <v>20210430</v>
      </c>
      <c r="M29" s="123" t="s">
        <v>295</v>
      </c>
      <c r="N29" s="123">
        <v>15555</v>
      </c>
      <c r="O29" s="124" t="s">
        <v>299</v>
      </c>
      <c r="P29" s="125" t="s">
        <v>300</v>
      </c>
      <c r="Q29" s="123" t="s">
        <v>301</v>
      </c>
      <c r="R29" s="123">
        <v>222222</v>
      </c>
      <c r="S29" s="123" t="s">
        <v>345</v>
      </c>
      <c r="T29" s="123"/>
      <c r="U29" s="123" t="s">
        <v>303</v>
      </c>
      <c r="V29" s="123" t="s">
        <v>304</v>
      </c>
      <c r="W29" s="123">
        <v>53219</v>
      </c>
      <c r="X29" s="123" t="s">
        <v>305</v>
      </c>
      <c r="Y29" s="123" t="s">
        <v>306</v>
      </c>
      <c r="Z29" s="124" t="s">
        <v>307</v>
      </c>
      <c r="AA29" s="125" t="s">
        <v>346</v>
      </c>
      <c r="AB29" s="123" t="s">
        <v>301</v>
      </c>
      <c r="AC29" s="123" t="s">
        <v>344</v>
      </c>
      <c r="AD29" s="123" t="s">
        <v>308</v>
      </c>
      <c r="AE29" s="123" t="s">
        <v>313</v>
      </c>
      <c r="AF29" s="123" t="s">
        <v>303</v>
      </c>
      <c r="AG29" s="123" t="s">
        <v>304</v>
      </c>
      <c r="AH29" s="123">
        <v>53227</v>
      </c>
      <c r="AI29" s="123">
        <v>20210401</v>
      </c>
      <c r="AJ29" s="127" t="s">
        <v>320</v>
      </c>
      <c r="AK29" s="123"/>
      <c r="AL29" s="123"/>
      <c r="AM29" s="127" t="s">
        <v>320</v>
      </c>
      <c r="AN29" s="127" t="s">
        <v>319</v>
      </c>
      <c r="AO29" s="124">
        <v>12345678905</v>
      </c>
      <c r="AP29" s="123" t="s">
        <v>321</v>
      </c>
      <c r="AQ29" s="123" t="s">
        <v>309</v>
      </c>
      <c r="AR29" s="123" t="s">
        <v>343</v>
      </c>
      <c r="AS29" s="124" t="s">
        <v>293</v>
      </c>
      <c r="AT29" s="125" t="s">
        <v>302</v>
      </c>
      <c r="AU29" s="123" t="s">
        <v>298</v>
      </c>
      <c r="AV29" s="123" t="s">
        <v>310</v>
      </c>
      <c r="AW29" s="123" t="s">
        <v>311</v>
      </c>
      <c r="AX29" s="123"/>
      <c r="AY29" s="123">
        <v>20210401</v>
      </c>
      <c r="AZ29" s="123">
        <v>12345678</v>
      </c>
      <c r="BA29" s="123">
        <v>1</v>
      </c>
      <c r="BB29" s="123"/>
      <c r="BC29" s="123"/>
      <c r="BD29" s="123"/>
      <c r="BE29" s="123" t="s">
        <v>279</v>
      </c>
      <c r="BF29" s="128">
        <v>2</v>
      </c>
      <c r="BG29" s="145">
        <v>0.03</v>
      </c>
      <c r="BH29" s="128">
        <v>10</v>
      </c>
      <c r="BI29" s="145">
        <v>4.12</v>
      </c>
      <c r="BJ29" s="123">
        <v>20210330</v>
      </c>
      <c r="BK29" s="123">
        <v>1234500</v>
      </c>
      <c r="BL29" s="123" t="s">
        <v>279</v>
      </c>
      <c r="BM29" s="128">
        <v>2</v>
      </c>
      <c r="BN29" s="128">
        <v>10</v>
      </c>
      <c r="BO29" s="145">
        <v>4.12</v>
      </c>
      <c r="BP29" s="123"/>
      <c r="BQ29" s="123"/>
      <c r="BR29" s="123" t="s">
        <v>297</v>
      </c>
      <c r="BS29" s="123">
        <v>20210101</v>
      </c>
      <c r="BT29" s="123">
        <v>20211231</v>
      </c>
      <c r="BU29" s="145">
        <f>BH29*BI29</f>
        <v>41.2</v>
      </c>
      <c r="BV29" s="123" t="s">
        <v>282</v>
      </c>
      <c r="BW29" s="123" t="s">
        <v>314</v>
      </c>
      <c r="BX29" s="123" t="s">
        <v>282</v>
      </c>
      <c r="BY29" s="123" t="s">
        <v>316</v>
      </c>
      <c r="BZ29" s="123" t="s">
        <v>312</v>
      </c>
      <c r="CA29" s="123" t="s">
        <v>315</v>
      </c>
      <c r="CB29" s="145">
        <v>0.03</v>
      </c>
      <c r="CC29" s="145">
        <f>BU29*CB29</f>
        <v>1.236</v>
      </c>
      <c r="CD29" s="123"/>
      <c r="CE29" s="123"/>
    </row>
    <row r="30" spans="1:86" ht="36" x14ac:dyDescent="0.3">
      <c r="A30" s="122" t="s">
        <v>260</v>
      </c>
      <c r="B30" s="123">
        <v>123456789</v>
      </c>
      <c r="C30" s="123">
        <v>987654321</v>
      </c>
      <c r="D30" s="123" t="s">
        <v>294</v>
      </c>
      <c r="E30" s="123" t="s">
        <v>292</v>
      </c>
      <c r="F30" s="123">
        <v>5555555</v>
      </c>
      <c r="G30" s="124" t="s">
        <v>293</v>
      </c>
      <c r="H30" s="125" t="s">
        <v>302</v>
      </c>
      <c r="I30" s="123" t="s">
        <v>298</v>
      </c>
      <c r="J30" s="126" t="s">
        <v>296</v>
      </c>
      <c r="K30" s="123">
        <v>20210401</v>
      </c>
      <c r="L30" s="123">
        <v>20210430</v>
      </c>
      <c r="M30" s="123" t="s">
        <v>295</v>
      </c>
      <c r="N30" s="123">
        <v>15555</v>
      </c>
      <c r="O30" s="124" t="s">
        <v>299</v>
      </c>
      <c r="P30" s="125" t="s">
        <v>300</v>
      </c>
      <c r="Q30" s="123" t="s">
        <v>301</v>
      </c>
      <c r="R30" s="123">
        <v>222222</v>
      </c>
      <c r="S30" s="123" t="s">
        <v>345</v>
      </c>
      <c r="T30" s="123"/>
      <c r="U30" s="123" t="s">
        <v>303</v>
      </c>
      <c r="V30" s="123" t="s">
        <v>304</v>
      </c>
      <c r="W30" s="123">
        <v>53219</v>
      </c>
      <c r="X30" s="123" t="s">
        <v>305</v>
      </c>
      <c r="Y30" s="123" t="s">
        <v>306</v>
      </c>
      <c r="Z30" s="124" t="s">
        <v>307</v>
      </c>
      <c r="AA30" s="125" t="s">
        <v>346</v>
      </c>
      <c r="AB30" s="123" t="s">
        <v>301</v>
      </c>
      <c r="AC30" s="123" t="s">
        <v>344</v>
      </c>
      <c r="AD30" s="123" t="s">
        <v>308</v>
      </c>
      <c r="AE30" s="123" t="s">
        <v>313</v>
      </c>
      <c r="AF30" s="123" t="s">
        <v>303</v>
      </c>
      <c r="AG30" s="123" t="s">
        <v>304</v>
      </c>
      <c r="AH30" s="123">
        <v>53227</v>
      </c>
      <c r="AI30" s="123">
        <v>20210401</v>
      </c>
      <c r="AJ30" s="127" t="s">
        <v>320</v>
      </c>
      <c r="AK30" s="123"/>
      <c r="AL30" s="123">
        <v>8888888888</v>
      </c>
      <c r="AM30" s="123">
        <v>8888888888</v>
      </c>
      <c r="AN30" s="123">
        <v>8888888888</v>
      </c>
      <c r="AO30" s="124"/>
      <c r="AP30" s="123" t="s">
        <v>355</v>
      </c>
      <c r="AQ30" s="123" t="s">
        <v>309</v>
      </c>
      <c r="AR30" s="123" t="s">
        <v>343</v>
      </c>
      <c r="AS30" s="124" t="s">
        <v>293</v>
      </c>
      <c r="AT30" s="125" t="s">
        <v>302</v>
      </c>
      <c r="AU30" s="123" t="s">
        <v>298</v>
      </c>
      <c r="AV30" s="123" t="s">
        <v>310</v>
      </c>
      <c r="AW30" s="123" t="s">
        <v>311</v>
      </c>
      <c r="AX30" s="123"/>
      <c r="AY30" s="123">
        <v>20210401</v>
      </c>
      <c r="AZ30" s="123">
        <v>12345678</v>
      </c>
      <c r="BA30" s="123">
        <v>2</v>
      </c>
      <c r="BB30" s="123"/>
      <c r="BC30" s="123"/>
      <c r="BD30" s="123"/>
      <c r="BE30" s="123" t="s">
        <v>279</v>
      </c>
      <c r="BF30" s="128">
        <v>2</v>
      </c>
      <c r="BG30" s="145">
        <v>0.03</v>
      </c>
      <c r="BH30" s="128">
        <v>10</v>
      </c>
      <c r="BI30" s="145">
        <v>4.12</v>
      </c>
      <c r="BJ30" s="123">
        <v>20210330</v>
      </c>
      <c r="BK30" s="123">
        <v>1234500</v>
      </c>
      <c r="BL30" s="123" t="s">
        <v>279</v>
      </c>
      <c r="BM30" s="128">
        <v>2</v>
      </c>
      <c r="BN30" s="128">
        <v>10</v>
      </c>
      <c r="BO30" s="145">
        <v>4.12</v>
      </c>
      <c r="BP30" s="123"/>
      <c r="BQ30" s="123"/>
      <c r="BR30" s="123" t="s">
        <v>297</v>
      </c>
      <c r="BS30" s="123">
        <v>20210101</v>
      </c>
      <c r="BT30" s="123">
        <v>20211231</v>
      </c>
      <c r="BU30" s="145">
        <f>BH30*BI30</f>
        <v>41.2</v>
      </c>
      <c r="BV30" s="123" t="s">
        <v>282</v>
      </c>
      <c r="BW30" s="123" t="s">
        <v>314</v>
      </c>
      <c r="BX30" s="123" t="s">
        <v>282</v>
      </c>
      <c r="BY30" s="123" t="s">
        <v>355</v>
      </c>
      <c r="BZ30" s="123" t="s">
        <v>312</v>
      </c>
      <c r="CA30" s="123" t="s">
        <v>315</v>
      </c>
      <c r="CB30" s="145">
        <v>0.03</v>
      </c>
      <c r="CC30" s="145">
        <f>BU30*CB30</f>
        <v>1.236</v>
      </c>
      <c r="CD30" s="123"/>
      <c r="CE30" s="123"/>
    </row>
    <row r="31" spans="1:86" ht="36" x14ac:dyDescent="0.3">
      <c r="A31" s="122" t="s">
        <v>261</v>
      </c>
      <c r="B31" s="123">
        <v>123456789</v>
      </c>
      <c r="C31" s="123">
        <v>987654321</v>
      </c>
      <c r="D31" s="123" t="s">
        <v>294</v>
      </c>
      <c r="E31" s="123" t="s">
        <v>292</v>
      </c>
      <c r="F31" s="123">
        <v>5555555</v>
      </c>
      <c r="G31" s="124" t="s">
        <v>293</v>
      </c>
      <c r="H31" s="125" t="s">
        <v>302</v>
      </c>
      <c r="I31" s="123"/>
      <c r="J31" s="126" t="s">
        <v>296</v>
      </c>
      <c r="K31" s="123">
        <v>20210401</v>
      </c>
      <c r="L31" s="123">
        <v>20210430</v>
      </c>
      <c r="M31" s="123" t="s">
        <v>295</v>
      </c>
      <c r="N31" s="123">
        <v>15555</v>
      </c>
      <c r="O31" s="124" t="s">
        <v>299</v>
      </c>
      <c r="P31" s="125" t="s">
        <v>300</v>
      </c>
      <c r="Q31" s="123"/>
      <c r="R31" s="123">
        <v>222222</v>
      </c>
      <c r="S31" s="123" t="s">
        <v>345</v>
      </c>
      <c r="T31" s="123"/>
      <c r="U31" s="123" t="s">
        <v>303</v>
      </c>
      <c r="V31" s="123" t="s">
        <v>304</v>
      </c>
      <c r="W31" s="123">
        <v>53219</v>
      </c>
      <c r="X31" s="123" t="s">
        <v>305</v>
      </c>
      <c r="Y31" s="123" t="s">
        <v>306</v>
      </c>
      <c r="Z31" s="124" t="s">
        <v>307</v>
      </c>
      <c r="AA31" s="125" t="s">
        <v>346</v>
      </c>
      <c r="AB31" s="123"/>
      <c r="AC31" s="123" t="s">
        <v>344</v>
      </c>
      <c r="AD31" s="123" t="s">
        <v>308</v>
      </c>
      <c r="AE31" s="123" t="s">
        <v>313</v>
      </c>
      <c r="AF31" s="123" t="s">
        <v>303</v>
      </c>
      <c r="AG31" s="123" t="s">
        <v>304</v>
      </c>
      <c r="AH31" s="123">
        <v>53227</v>
      </c>
      <c r="AI31" s="123">
        <v>20210401</v>
      </c>
      <c r="AJ31" s="127" t="s">
        <v>320</v>
      </c>
      <c r="AK31" s="123">
        <v>20210402</v>
      </c>
      <c r="AL31" s="123"/>
      <c r="AM31" s="127" t="s">
        <v>320</v>
      </c>
      <c r="AN31" s="127" t="s">
        <v>359</v>
      </c>
      <c r="AO31" s="124"/>
      <c r="AP31" s="123" t="s">
        <v>356</v>
      </c>
      <c r="AQ31" s="123"/>
      <c r="AR31" s="123" t="s">
        <v>343</v>
      </c>
      <c r="AS31" s="124" t="s">
        <v>293</v>
      </c>
      <c r="AT31" s="125" t="s">
        <v>302</v>
      </c>
      <c r="AU31" s="123" t="s">
        <v>298</v>
      </c>
      <c r="AV31" s="123" t="s">
        <v>310</v>
      </c>
      <c r="AW31" s="123"/>
      <c r="AX31" s="123"/>
      <c r="AY31" s="123">
        <v>20210401</v>
      </c>
      <c r="AZ31" s="123">
        <v>12345678</v>
      </c>
      <c r="BA31" s="123">
        <v>3</v>
      </c>
      <c r="BB31" s="123"/>
      <c r="BC31" s="123"/>
      <c r="BD31" s="123"/>
      <c r="BE31" s="123" t="s">
        <v>280</v>
      </c>
      <c r="BF31" s="128">
        <v>1</v>
      </c>
      <c r="BG31" s="145">
        <v>0.03</v>
      </c>
      <c r="BH31" s="128">
        <v>10</v>
      </c>
      <c r="BI31" s="145">
        <v>40000</v>
      </c>
      <c r="BJ31" s="123">
        <v>20210101</v>
      </c>
      <c r="BK31" s="123">
        <v>1234500</v>
      </c>
      <c r="BL31" s="123" t="s">
        <v>280</v>
      </c>
      <c r="BM31" s="128">
        <v>1</v>
      </c>
      <c r="BN31" s="128">
        <v>10</v>
      </c>
      <c r="BO31" s="145">
        <v>40000</v>
      </c>
      <c r="BP31" s="123"/>
      <c r="BQ31" s="123"/>
      <c r="BR31" s="123"/>
      <c r="BS31" s="123"/>
      <c r="BT31" s="123"/>
      <c r="BU31" s="145">
        <f>BH31*BI31</f>
        <v>400000</v>
      </c>
      <c r="BV31" s="123" t="s">
        <v>282</v>
      </c>
      <c r="BW31" s="123"/>
      <c r="BX31" s="123" t="s">
        <v>282</v>
      </c>
      <c r="BY31" s="123" t="s">
        <v>356</v>
      </c>
      <c r="BZ31" s="123"/>
      <c r="CA31" s="123"/>
      <c r="CB31" s="145">
        <v>0.03</v>
      </c>
      <c r="CC31" s="145">
        <f>BU31*CB31</f>
        <v>12000</v>
      </c>
      <c r="CD31" s="123"/>
      <c r="CE31" s="123"/>
    </row>
    <row r="32" spans="1:86" s="107" customFormat="1" ht="18" x14ac:dyDescent="0.35">
      <c r="A32" s="105" t="s">
        <v>372</v>
      </c>
      <c r="B32" s="105"/>
      <c r="C32" s="105"/>
      <c r="D32" s="105"/>
      <c r="E32" s="105"/>
      <c r="F32" s="105"/>
      <c r="G32" s="104"/>
      <c r="H32" s="101"/>
      <c r="I32" s="110"/>
      <c r="J32" s="110"/>
      <c r="K32" s="111"/>
      <c r="L32" s="111"/>
      <c r="M32" s="111"/>
      <c r="N32" s="111"/>
      <c r="O32" s="112"/>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2"/>
      <c r="AO32" s="112"/>
      <c r="AP32" s="112"/>
      <c r="AQ32" s="111"/>
      <c r="AR32" s="111"/>
      <c r="AS32" s="111"/>
      <c r="AT32" s="111"/>
      <c r="AU32" s="111"/>
      <c r="AV32" s="111"/>
      <c r="AW32" s="111"/>
      <c r="AX32" s="112"/>
      <c r="AY32" s="112"/>
      <c r="AZ32" s="111"/>
      <c r="BA32" s="111"/>
      <c r="BB32" s="111"/>
      <c r="BC32" s="111"/>
      <c r="BD32" s="111"/>
      <c r="BE32" s="111"/>
      <c r="BF32" s="111"/>
      <c r="BG32" s="144"/>
      <c r="BH32" s="102"/>
      <c r="BI32" s="144"/>
      <c r="BJ32" s="102"/>
      <c r="BK32" s="111"/>
      <c r="BL32" s="111"/>
      <c r="BM32" s="111"/>
      <c r="BN32" s="102"/>
      <c r="BO32" s="144"/>
      <c r="BP32" s="102"/>
      <c r="BQ32" s="111"/>
      <c r="BR32" s="111"/>
      <c r="BS32" s="111"/>
      <c r="BT32" s="111"/>
      <c r="BU32" s="144"/>
      <c r="BV32" s="102"/>
      <c r="BW32" s="111"/>
      <c r="BX32" s="111"/>
      <c r="BY32" s="111"/>
      <c r="BZ32" s="111"/>
      <c r="CA32" s="111"/>
      <c r="CB32" s="144"/>
      <c r="CC32" s="144"/>
      <c r="CD32" s="102"/>
      <c r="CE32" s="111"/>
      <c r="CF32" s="111"/>
      <c r="CG32" s="111"/>
      <c r="CH32" s="111"/>
    </row>
    <row r="33" spans="1:86" x14ac:dyDescent="0.3">
      <c r="F33" s="106"/>
      <c r="G33" s="190" t="s">
        <v>347</v>
      </c>
      <c r="H33" s="191"/>
      <c r="I33" s="192"/>
      <c r="N33" s="106"/>
      <c r="O33" s="190" t="s">
        <v>348</v>
      </c>
      <c r="P33" s="191"/>
      <c r="Q33" s="192"/>
      <c r="Z33" s="190" t="s">
        <v>349</v>
      </c>
      <c r="AA33" s="191"/>
      <c r="AB33" s="192"/>
      <c r="AS33" s="115"/>
      <c r="AT33" s="108"/>
      <c r="AU33" s="109"/>
    </row>
    <row r="34" spans="1:86" s="178" customFormat="1" ht="60" x14ac:dyDescent="0.3">
      <c r="A34" s="158" t="s">
        <v>342</v>
      </c>
      <c r="B34" s="158" t="s">
        <v>11</v>
      </c>
      <c r="C34" s="158" t="s">
        <v>12</v>
      </c>
      <c r="D34" s="159" t="s">
        <v>184</v>
      </c>
      <c r="E34" s="159" t="s">
        <v>98</v>
      </c>
      <c r="F34" s="160" t="s">
        <v>94</v>
      </c>
      <c r="G34" s="161" t="s">
        <v>91</v>
      </c>
      <c r="H34" s="159" t="s">
        <v>92</v>
      </c>
      <c r="I34" s="162" t="s">
        <v>93</v>
      </c>
      <c r="J34" s="163" t="s">
        <v>88</v>
      </c>
      <c r="K34" s="164" t="s">
        <v>112</v>
      </c>
      <c r="L34" s="164" t="s">
        <v>113</v>
      </c>
      <c r="M34" s="159" t="s">
        <v>209</v>
      </c>
      <c r="N34" s="165" t="s">
        <v>208</v>
      </c>
      <c r="O34" s="166" t="s">
        <v>204</v>
      </c>
      <c r="P34" s="159" t="s">
        <v>205</v>
      </c>
      <c r="Q34" s="162" t="s">
        <v>206</v>
      </c>
      <c r="R34" s="167" t="s">
        <v>207</v>
      </c>
      <c r="S34" s="168" t="s">
        <v>210</v>
      </c>
      <c r="T34" s="169" t="s">
        <v>211</v>
      </c>
      <c r="U34" s="169" t="s">
        <v>212</v>
      </c>
      <c r="V34" s="159" t="s">
        <v>213</v>
      </c>
      <c r="W34" s="159" t="s">
        <v>214</v>
      </c>
      <c r="X34" s="159" t="s">
        <v>220</v>
      </c>
      <c r="Y34" s="160" t="s">
        <v>219</v>
      </c>
      <c r="Z34" s="170" t="s">
        <v>215</v>
      </c>
      <c r="AA34" s="171" t="s">
        <v>216</v>
      </c>
      <c r="AB34" s="172" t="s">
        <v>217</v>
      </c>
      <c r="AC34" s="167" t="s">
        <v>218</v>
      </c>
      <c r="AD34" s="159" t="s">
        <v>221</v>
      </c>
      <c r="AE34" s="159" t="s">
        <v>222</v>
      </c>
      <c r="AF34" s="159" t="s">
        <v>223</v>
      </c>
      <c r="AG34" s="159" t="s">
        <v>224</v>
      </c>
      <c r="AH34" s="159" t="s">
        <v>225</v>
      </c>
      <c r="AI34" s="164" t="s">
        <v>111</v>
      </c>
      <c r="AJ34" s="159" t="s">
        <v>99</v>
      </c>
      <c r="AK34" s="164" t="s">
        <v>133</v>
      </c>
      <c r="AL34" s="159" t="s">
        <v>102</v>
      </c>
      <c r="AM34" s="173" t="s">
        <v>100</v>
      </c>
      <c r="AN34" s="173" t="s">
        <v>114</v>
      </c>
      <c r="AO34" s="173" t="s">
        <v>21</v>
      </c>
      <c r="AP34" s="159" t="s">
        <v>23</v>
      </c>
      <c r="AQ34" s="159" t="s">
        <v>109</v>
      </c>
      <c r="AR34" s="160" t="s">
        <v>17</v>
      </c>
      <c r="AS34" s="166" t="s">
        <v>18</v>
      </c>
      <c r="AT34" s="159" t="s">
        <v>19</v>
      </c>
      <c r="AU34" s="162" t="s">
        <v>20</v>
      </c>
      <c r="AV34" s="159" t="s">
        <v>16</v>
      </c>
      <c r="AW34" s="174" t="s">
        <v>103</v>
      </c>
      <c r="AX34" s="159" t="s">
        <v>22</v>
      </c>
      <c r="AY34" s="189" t="s">
        <v>378</v>
      </c>
      <c r="AZ34" s="189" t="s">
        <v>76</v>
      </c>
      <c r="BA34" s="189" t="s">
        <v>380</v>
      </c>
      <c r="BB34" s="159" t="s">
        <v>96</v>
      </c>
      <c r="BC34" s="159" t="s">
        <v>379</v>
      </c>
      <c r="BD34" s="159" t="s">
        <v>387</v>
      </c>
      <c r="BE34" s="159" t="s">
        <v>106</v>
      </c>
      <c r="BF34" s="175" t="s">
        <v>77</v>
      </c>
      <c r="BG34" s="176" t="s">
        <v>82</v>
      </c>
      <c r="BH34" s="175" t="s">
        <v>244</v>
      </c>
      <c r="BI34" s="176" t="s">
        <v>245</v>
      </c>
      <c r="BJ34" s="164" t="s">
        <v>78</v>
      </c>
      <c r="BK34" s="159" t="s">
        <v>104</v>
      </c>
      <c r="BL34" s="159" t="s">
        <v>107</v>
      </c>
      <c r="BM34" s="175" t="s">
        <v>105</v>
      </c>
      <c r="BN34" s="175" t="s">
        <v>110</v>
      </c>
      <c r="BO34" s="176" t="s">
        <v>108</v>
      </c>
      <c r="BP34" s="159" t="s">
        <v>95</v>
      </c>
      <c r="BQ34" s="159" t="s">
        <v>97</v>
      </c>
      <c r="BR34" s="159" t="s">
        <v>87</v>
      </c>
      <c r="BS34" s="177" t="s">
        <v>226</v>
      </c>
      <c r="BT34" s="177" t="s">
        <v>227</v>
      </c>
      <c r="BU34" s="176" t="s">
        <v>251</v>
      </c>
      <c r="BV34" s="159" t="s">
        <v>79</v>
      </c>
      <c r="BW34" s="159" t="s">
        <v>81</v>
      </c>
      <c r="BX34" s="159" t="s">
        <v>255</v>
      </c>
      <c r="BY34" s="159" t="s">
        <v>75</v>
      </c>
      <c r="BZ34" s="159" t="s">
        <v>252</v>
      </c>
      <c r="CA34" s="159" t="s">
        <v>253</v>
      </c>
      <c r="CB34" s="176" t="s">
        <v>85</v>
      </c>
      <c r="CC34" s="176" t="s">
        <v>86</v>
      </c>
      <c r="CD34" s="177" t="s">
        <v>189</v>
      </c>
      <c r="CE34" s="177" t="s">
        <v>189</v>
      </c>
      <c r="CF34" s="177" t="s">
        <v>189</v>
      </c>
      <c r="CG34" s="177" t="s">
        <v>189</v>
      </c>
      <c r="CH34" s="177" t="s">
        <v>189</v>
      </c>
    </row>
    <row r="35" spans="1:86" ht="36" x14ac:dyDescent="0.3">
      <c r="A35" s="122" t="s">
        <v>351</v>
      </c>
      <c r="B35" s="123">
        <v>123456789</v>
      </c>
      <c r="C35" s="123">
        <v>987654321</v>
      </c>
      <c r="D35" s="123" t="s">
        <v>294</v>
      </c>
      <c r="E35" s="123" t="s">
        <v>292</v>
      </c>
      <c r="F35" s="123">
        <v>5555555</v>
      </c>
      <c r="G35" s="124" t="s">
        <v>293</v>
      </c>
      <c r="H35" s="125" t="s">
        <v>302</v>
      </c>
      <c r="I35" s="123" t="s">
        <v>298</v>
      </c>
      <c r="J35" s="126" t="s">
        <v>296</v>
      </c>
      <c r="K35" s="123">
        <v>20210401</v>
      </c>
      <c r="L35" s="123">
        <v>20210430</v>
      </c>
      <c r="M35" s="123" t="s">
        <v>295</v>
      </c>
      <c r="N35" s="123">
        <v>15555</v>
      </c>
      <c r="O35" s="124" t="s">
        <v>299</v>
      </c>
      <c r="P35" s="125" t="s">
        <v>300</v>
      </c>
      <c r="Q35" s="123" t="s">
        <v>301</v>
      </c>
      <c r="R35" s="123">
        <v>222222</v>
      </c>
      <c r="S35" s="123" t="s">
        <v>345</v>
      </c>
      <c r="T35" s="123"/>
      <c r="U35" s="123" t="s">
        <v>303</v>
      </c>
      <c r="V35" s="123" t="s">
        <v>304</v>
      </c>
      <c r="W35" s="123">
        <v>53219</v>
      </c>
      <c r="X35" s="123" t="s">
        <v>305</v>
      </c>
      <c r="Y35" s="123" t="s">
        <v>306</v>
      </c>
      <c r="Z35" s="124" t="s">
        <v>307</v>
      </c>
      <c r="AA35" s="125" t="s">
        <v>346</v>
      </c>
      <c r="AB35" s="123" t="s">
        <v>301</v>
      </c>
      <c r="AC35" s="123" t="s">
        <v>344</v>
      </c>
      <c r="AD35" s="123" t="s">
        <v>308</v>
      </c>
      <c r="AE35" s="123" t="s">
        <v>313</v>
      </c>
      <c r="AF35" s="123" t="s">
        <v>303</v>
      </c>
      <c r="AG35" s="123" t="s">
        <v>304</v>
      </c>
      <c r="AH35" s="123">
        <v>53227</v>
      </c>
      <c r="AI35" s="123">
        <v>20210401</v>
      </c>
      <c r="AJ35" s="127" t="s">
        <v>320</v>
      </c>
      <c r="AK35" s="123"/>
      <c r="AL35" s="123"/>
      <c r="AM35" s="127" t="s">
        <v>320</v>
      </c>
      <c r="AN35" s="127" t="s">
        <v>319</v>
      </c>
      <c r="AO35" s="124">
        <v>12345678905</v>
      </c>
      <c r="AP35" s="123" t="s">
        <v>321</v>
      </c>
      <c r="AQ35" s="123" t="s">
        <v>309</v>
      </c>
      <c r="AR35" s="123" t="s">
        <v>343</v>
      </c>
      <c r="AS35" s="124" t="s">
        <v>293</v>
      </c>
      <c r="AT35" s="125" t="s">
        <v>302</v>
      </c>
      <c r="AU35" s="123" t="s">
        <v>298</v>
      </c>
      <c r="AV35" s="123" t="s">
        <v>350</v>
      </c>
      <c r="AW35" s="123" t="s">
        <v>311</v>
      </c>
      <c r="AX35" s="123"/>
      <c r="AY35" s="123">
        <v>20210401</v>
      </c>
      <c r="AZ35" s="123">
        <v>12345678</v>
      </c>
      <c r="BA35" s="123">
        <v>1</v>
      </c>
      <c r="BB35" s="123"/>
      <c r="BC35" s="123"/>
      <c r="BD35" s="123"/>
      <c r="BE35" s="123" t="s">
        <v>279</v>
      </c>
      <c r="BF35" s="128">
        <v>2</v>
      </c>
      <c r="BG35" s="145">
        <v>0.03</v>
      </c>
      <c r="BH35" s="128">
        <v>10</v>
      </c>
      <c r="BI35" s="145">
        <v>4.12</v>
      </c>
      <c r="BJ35" s="123">
        <v>20210330</v>
      </c>
      <c r="BK35" s="123">
        <v>1234500</v>
      </c>
      <c r="BL35" s="123" t="s">
        <v>279</v>
      </c>
      <c r="BM35" s="128">
        <v>2</v>
      </c>
      <c r="BN35" s="128">
        <v>10</v>
      </c>
      <c r="BO35" s="145">
        <v>4.12</v>
      </c>
      <c r="BP35" s="123"/>
      <c r="BQ35" s="123"/>
      <c r="BR35" s="123" t="s">
        <v>297</v>
      </c>
      <c r="BS35" s="123">
        <v>20210101</v>
      </c>
      <c r="BT35" s="123">
        <v>20211231</v>
      </c>
      <c r="BU35" s="145">
        <f>BH35*BI35</f>
        <v>41.2</v>
      </c>
      <c r="BV35" s="123" t="s">
        <v>282</v>
      </c>
      <c r="BW35" s="123" t="s">
        <v>314</v>
      </c>
      <c r="BX35" s="123" t="s">
        <v>282</v>
      </c>
      <c r="BY35" s="123" t="s">
        <v>316</v>
      </c>
      <c r="BZ35" s="123" t="s">
        <v>312</v>
      </c>
      <c r="CA35" s="123" t="s">
        <v>315</v>
      </c>
      <c r="CB35" s="145">
        <v>0.03</v>
      </c>
      <c r="CC35" s="145">
        <f>BU35*CB35</f>
        <v>1.236</v>
      </c>
      <c r="CD35" s="123"/>
      <c r="CE35" s="123"/>
    </row>
    <row r="36" spans="1:86" ht="36" x14ac:dyDescent="0.3">
      <c r="A36" s="122" t="s">
        <v>260</v>
      </c>
      <c r="B36" s="123">
        <v>123456789</v>
      </c>
      <c r="C36" s="123">
        <v>987654321</v>
      </c>
      <c r="D36" s="123" t="s">
        <v>294</v>
      </c>
      <c r="E36" s="123" t="s">
        <v>292</v>
      </c>
      <c r="F36" s="123">
        <v>5555555</v>
      </c>
      <c r="G36" s="124" t="s">
        <v>293</v>
      </c>
      <c r="H36" s="125" t="s">
        <v>302</v>
      </c>
      <c r="I36" s="123" t="s">
        <v>298</v>
      </c>
      <c r="J36" s="126" t="s">
        <v>296</v>
      </c>
      <c r="K36" s="123">
        <v>20210401</v>
      </c>
      <c r="L36" s="123">
        <v>20210430</v>
      </c>
      <c r="M36" s="123" t="s">
        <v>295</v>
      </c>
      <c r="N36" s="123">
        <v>15555</v>
      </c>
      <c r="O36" s="124" t="s">
        <v>299</v>
      </c>
      <c r="P36" s="125" t="s">
        <v>300</v>
      </c>
      <c r="Q36" s="123" t="s">
        <v>301</v>
      </c>
      <c r="R36" s="123">
        <v>222222</v>
      </c>
      <c r="S36" s="123" t="s">
        <v>345</v>
      </c>
      <c r="T36" s="123"/>
      <c r="U36" s="123" t="s">
        <v>303</v>
      </c>
      <c r="V36" s="123" t="s">
        <v>304</v>
      </c>
      <c r="W36" s="123">
        <v>53219</v>
      </c>
      <c r="X36" s="123" t="s">
        <v>305</v>
      </c>
      <c r="Y36" s="123" t="s">
        <v>306</v>
      </c>
      <c r="Z36" s="124" t="s">
        <v>307</v>
      </c>
      <c r="AA36" s="125" t="s">
        <v>346</v>
      </c>
      <c r="AB36" s="123" t="s">
        <v>301</v>
      </c>
      <c r="AC36" s="123" t="s">
        <v>344</v>
      </c>
      <c r="AD36" s="123" t="s">
        <v>308</v>
      </c>
      <c r="AE36" s="123" t="s">
        <v>313</v>
      </c>
      <c r="AF36" s="123" t="s">
        <v>303</v>
      </c>
      <c r="AG36" s="123" t="s">
        <v>304</v>
      </c>
      <c r="AH36" s="123">
        <v>53227</v>
      </c>
      <c r="AI36" s="123">
        <v>20210401</v>
      </c>
      <c r="AJ36" s="127" t="s">
        <v>320</v>
      </c>
      <c r="AK36" s="123"/>
      <c r="AL36" s="123">
        <v>8888888888</v>
      </c>
      <c r="AM36" s="123">
        <v>8888888888</v>
      </c>
      <c r="AN36" s="123">
        <v>8888888888</v>
      </c>
      <c r="AO36" s="124"/>
      <c r="AP36" s="123" t="s">
        <v>355</v>
      </c>
      <c r="AQ36" s="123" t="s">
        <v>309</v>
      </c>
      <c r="AR36" s="123" t="s">
        <v>343</v>
      </c>
      <c r="AS36" s="124" t="s">
        <v>293</v>
      </c>
      <c r="AT36" s="125" t="s">
        <v>302</v>
      </c>
      <c r="AU36" s="123" t="s">
        <v>298</v>
      </c>
      <c r="AV36" s="123" t="s">
        <v>350</v>
      </c>
      <c r="AW36" s="123" t="s">
        <v>311</v>
      </c>
      <c r="AX36" s="123"/>
      <c r="AY36" s="123">
        <v>20210401</v>
      </c>
      <c r="AZ36" s="123">
        <v>12345678</v>
      </c>
      <c r="BA36" s="123">
        <v>2</v>
      </c>
      <c r="BB36" s="123"/>
      <c r="BC36" s="123"/>
      <c r="BD36" s="123"/>
      <c r="BE36" s="123" t="s">
        <v>279</v>
      </c>
      <c r="BF36" s="128">
        <v>2</v>
      </c>
      <c r="BG36" s="145">
        <v>0.03</v>
      </c>
      <c r="BH36" s="128">
        <v>10</v>
      </c>
      <c r="BI36" s="145">
        <v>4.12</v>
      </c>
      <c r="BJ36" s="123">
        <v>20210330</v>
      </c>
      <c r="BK36" s="123">
        <v>1234500</v>
      </c>
      <c r="BL36" s="123" t="s">
        <v>279</v>
      </c>
      <c r="BM36" s="128">
        <v>2</v>
      </c>
      <c r="BN36" s="128">
        <v>10</v>
      </c>
      <c r="BO36" s="145">
        <v>4.12</v>
      </c>
      <c r="BP36" s="123"/>
      <c r="BQ36" s="123"/>
      <c r="BR36" s="123" t="s">
        <v>297</v>
      </c>
      <c r="BS36" s="123">
        <v>20210101</v>
      </c>
      <c r="BT36" s="123">
        <v>20211231</v>
      </c>
      <c r="BU36" s="145">
        <f>BH36*BI36</f>
        <v>41.2</v>
      </c>
      <c r="BV36" s="123" t="s">
        <v>282</v>
      </c>
      <c r="BW36" s="123" t="s">
        <v>314</v>
      </c>
      <c r="BX36" s="123" t="s">
        <v>282</v>
      </c>
      <c r="BY36" s="123" t="s">
        <v>355</v>
      </c>
      <c r="BZ36" s="123" t="s">
        <v>312</v>
      </c>
      <c r="CA36" s="123" t="s">
        <v>315</v>
      </c>
      <c r="CB36" s="145">
        <v>0.03</v>
      </c>
      <c r="CC36" s="145">
        <f>BU36*CB36</f>
        <v>1.236</v>
      </c>
      <c r="CD36" s="123"/>
      <c r="CE36" s="123"/>
    </row>
    <row r="37" spans="1:86" ht="36" x14ac:dyDescent="0.3">
      <c r="A37" s="122" t="s">
        <v>261</v>
      </c>
      <c r="B37" s="123">
        <v>123456789</v>
      </c>
      <c r="C37" s="123">
        <v>987654321</v>
      </c>
      <c r="D37" s="123" t="s">
        <v>294</v>
      </c>
      <c r="E37" s="123" t="s">
        <v>292</v>
      </c>
      <c r="F37" s="123">
        <v>5555555</v>
      </c>
      <c r="G37" s="124" t="s">
        <v>293</v>
      </c>
      <c r="H37" s="125" t="s">
        <v>302</v>
      </c>
      <c r="I37" s="123"/>
      <c r="J37" s="126" t="s">
        <v>296</v>
      </c>
      <c r="K37" s="123">
        <v>20210401</v>
      </c>
      <c r="L37" s="123">
        <v>20210430</v>
      </c>
      <c r="M37" s="123" t="s">
        <v>295</v>
      </c>
      <c r="N37" s="123">
        <v>15555</v>
      </c>
      <c r="O37" s="124" t="s">
        <v>299</v>
      </c>
      <c r="P37" s="125" t="s">
        <v>300</v>
      </c>
      <c r="Q37" s="123"/>
      <c r="R37" s="123">
        <v>222222</v>
      </c>
      <c r="S37" s="123" t="s">
        <v>345</v>
      </c>
      <c r="T37" s="123"/>
      <c r="U37" s="123" t="s">
        <v>303</v>
      </c>
      <c r="V37" s="123" t="s">
        <v>304</v>
      </c>
      <c r="W37" s="123">
        <v>53219</v>
      </c>
      <c r="X37" s="123" t="s">
        <v>305</v>
      </c>
      <c r="Y37" s="123" t="s">
        <v>306</v>
      </c>
      <c r="Z37" s="124" t="s">
        <v>307</v>
      </c>
      <c r="AA37" s="125" t="s">
        <v>346</v>
      </c>
      <c r="AB37" s="123"/>
      <c r="AC37" s="123" t="s">
        <v>344</v>
      </c>
      <c r="AD37" s="123" t="s">
        <v>308</v>
      </c>
      <c r="AE37" s="123" t="s">
        <v>313</v>
      </c>
      <c r="AF37" s="123" t="s">
        <v>303</v>
      </c>
      <c r="AG37" s="123" t="s">
        <v>304</v>
      </c>
      <c r="AH37" s="123">
        <v>53227</v>
      </c>
      <c r="AI37" s="123">
        <v>20210401</v>
      </c>
      <c r="AJ37" s="127" t="s">
        <v>320</v>
      </c>
      <c r="AK37" s="123">
        <v>20210402</v>
      </c>
      <c r="AL37" s="123"/>
      <c r="AM37" s="127" t="s">
        <v>320</v>
      </c>
      <c r="AN37" s="127" t="s">
        <v>359</v>
      </c>
      <c r="AO37" s="124"/>
      <c r="AP37" s="123" t="s">
        <v>356</v>
      </c>
      <c r="AQ37" s="123"/>
      <c r="AR37" s="123" t="s">
        <v>343</v>
      </c>
      <c r="AS37" s="124" t="s">
        <v>293</v>
      </c>
      <c r="AT37" s="125" t="s">
        <v>302</v>
      </c>
      <c r="AU37" s="123" t="s">
        <v>298</v>
      </c>
      <c r="AV37" s="123" t="s">
        <v>350</v>
      </c>
      <c r="AW37" s="123"/>
      <c r="AX37" s="123"/>
      <c r="AY37" s="123">
        <v>20210401</v>
      </c>
      <c r="AZ37" s="123">
        <v>12345678</v>
      </c>
      <c r="BA37" s="123">
        <v>3</v>
      </c>
      <c r="BB37" s="123"/>
      <c r="BC37" s="123"/>
      <c r="BD37" s="123"/>
      <c r="BE37" s="123" t="s">
        <v>280</v>
      </c>
      <c r="BF37" s="128">
        <v>1</v>
      </c>
      <c r="BG37" s="145">
        <v>0.03</v>
      </c>
      <c r="BH37" s="128">
        <v>10</v>
      </c>
      <c r="BI37" s="145">
        <v>40000</v>
      </c>
      <c r="BJ37" s="123">
        <v>20210101</v>
      </c>
      <c r="BK37" s="123">
        <v>1234500</v>
      </c>
      <c r="BL37" s="123" t="s">
        <v>280</v>
      </c>
      <c r="BM37" s="128">
        <v>1</v>
      </c>
      <c r="BN37" s="128">
        <v>10</v>
      </c>
      <c r="BO37" s="145">
        <v>40000</v>
      </c>
      <c r="BP37" s="123"/>
      <c r="BQ37" s="123"/>
      <c r="BR37" s="123"/>
      <c r="BS37" s="123"/>
      <c r="BT37" s="123"/>
      <c r="BU37" s="145">
        <f>BH37*BI37</f>
        <v>400000</v>
      </c>
      <c r="BV37" s="123" t="s">
        <v>282</v>
      </c>
      <c r="BW37" s="123"/>
      <c r="BX37" s="123" t="s">
        <v>282</v>
      </c>
      <c r="BY37" s="123" t="s">
        <v>356</v>
      </c>
      <c r="BZ37" s="123"/>
      <c r="CA37" s="123"/>
      <c r="CB37" s="145">
        <v>0.03</v>
      </c>
      <c r="CC37" s="145">
        <f>BU37*CB37</f>
        <v>12000</v>
      </c>
      <c r="CD37" s="123"/>
      <c r="CE37" s="123"/>
    </row>
    <row r="38" spans="1:86" s="107" customFormat="1" ht="18" x14ac:dyDescent="0.35">
      <c r="A38" s="105" t="s">
        <v>266</v>
      </c>
      <c r="B38" s="105"/>
      <c r="C38" s="105"/>
      <c r="D38" s="105"/>
      <c r="E38" s="105"/>
      <c r="F38" s="105"/>
      <c r="G38" s="104"/>
      <c r="H38" s="101"/>
      <c r="I38" s="110"/>
      <c r="J38" s="110"/>
      <c r="K38" s="111"/>
      <c r="L38" s="111"/>
      <c r="M38" s="111"/>
      <c r="N38" s="112"/>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2"/>
      <c r="AN38" s="112"/>
      <c r="AO38" s="112"/>
      <c r="AP38" s="111"/>
      <c r="AQ38" s="111"/>
      <c r="AR38" s="111"/>
      <c r="AS38" s="111"/>
      <c r="AT38" s="111"/>
      <c r="AU38" s="111"/>
      <c r="AV38" s="111"/>
      <c r="AW38" s="112"/>
      <c r="AX38" s="111"/>
      <c r="AY38" s="111"/>
      <c r="AZ38" s="111"/>
      <c r="BA38" s="111"/>
      <c r="BB38" s="111"/>
      <c r="BC38" s="111"/>
      <c r="BD38" s="111"/>
      <c r="BE38" s="111"/>
      <c r="BF38" s="102"/>
      <c r="BG38" s="144"/>
      <c r="BH38" s="102"/>
      <c r="BI38" s="144"/>
      <c r="BJ38" s="111"/>
      <c r="BK38" s="111"/>
      <c r="BL38" s="111"/>
      <c r="BM38" s="102"/>
      <c r="BN38" s="102"/>
      <c r="BO38" s="144"/>
      <c r="BP38" s="111"/>
      <c r="BQ38" s="111"/>
      <c r="BR38" s="111"/>
      <c r="BS38" s="111"/>
      <c r="BT38" s="111"/>
      <c r="BU38" s="144"/>
      <c r="BV38" s="111"/>
      <c r="BW38" s="111"/>
      <c r="BX38" s="111"/>
      <c r="BY38" s="111"/>
      <c r="BZ38" s="111"/>
      <c r="CA38" s="111"/>
      <c r="CB38" s="144"/>
      <c r="CC38" s="144"/>
      <c r="CD38" s="111"/>
      <c r="CE38" s="111"/>
      <c r="CF38" s="111"/>
      <c r="CG38" s="111"/>
      <c r="CH38" s="111"/>
    </row>
    <row r="39" spans="1:86" x14ac:dyDescent="0.3">
      <c r="F39" s="106"/>
      <c r="G39" s="190" t="s">
        <v>347</v>
      </c>
      <c r="H39" s="191"/>
      <c r="I39" s="192"/>
      <c r="N39" s="106"/>
      <c r="O39" s="190" t="s">
        <v>348</v>
      </c>
      <c r="P39" s="191"/>
      <c r="Q39" s="192"/>
      <c r="Z39" s="190" t="s">
        <v>349</v>
      </c>
      <c r="AA39" s="191"/>
      <c r="AB39" s="192"/>
      <c r="AS39" s="115"/>
      <c r="AT39" s="108"/>
      <c r="AU39" s="109"/>
    </row>
    <row r="40" spans="1:86" s="178" customFormat="1" ht="60" x14ac:dyDescent="0.3">
      <c r="A40" s="158" t="s">
        <v>342</v>
      </c>
      <c r="B40" s="158" t="s">
        <v>11</v>
      </c>
      <c r="C40" s="158" t="s">
        <v>12</v>
      </c>
      <c r="D40" s="159" t="s">
        <v>184</v>
      </c>
      <c r="E40" s="159" t="s">
        <v>98</v>
      </c>
      <c r="F40" s="160" t="s">
        <v>94</v>
      </c>
      <c r="G40" s="161" t="s">
        <v>91</v>
      </c>
      <c r="H40" s="159" t="s">
        <v>92</v>
      </c>
      <c r="I40" s="162" t="s">
        <v>93</v>
      </c>
      <c r="J40" s="163" t="s">
        <v>88</v>
      </c>
      <c r="K40" s="164" t="s">
        <v>112</v>
      </c>
      <c r="L40" s="164" t="s">
        <v>113</v>
      </c>
      <c r="M40" s="159" t="s">
        <v>209</v>
      </c>
      <c r="N40" s="165" t="s">
        <v>208</v>
      </c>
      <c r="O40" s="166" t="s">
        <v>204</v>
      </c>
      <c r="P40" s="159" t="s">
        <v>205</v>
      </c>
      <c r="Q40" s="162" t="s">
        <v>206</v>
      </c>
      <c r="R40" s="167" t="s">
        <v>207</v>
      </c>
      <c r="S40" s="168" t="s">
        <v>210</v>
      </c>
      <c r="T40" s="169" t="s">
        <v>211</v>
      </c>
      <c r="U40" s="169" t="s">
        <v>212</v>
      </c>
      <c r="V40" s="159" t="s">
        <v>213</v>
      </c>
      <c r="W40" s="159" t="s">
        <v>214</v>
      </c>
      <c r="X40" s="159" t="s">
        <v>220</v>
      </c>
      <c r="Y40" s="160" t="s">
        <v>219</v>
      </c>
      <c r="Z40" s="170" t="s">
        <v>215</v>
      </c>
      <c r="AA40" s="171" t="s">
        <v>216</v>
      </c>
      <c r="AB40" s="172" t="s">
        <v>217</v>
      </c>
      <c r="AC40" s="167" t="s">
        <v>218</v>
      </c>
      <c r="AD40" s="159" t="s">
        <v>221</v>
      </c>
      <c r="AE40" s="159" t="s">
        <v>222</v>
      </c>
      <c r="AF40" s="159" t="s">
        <v>223</v>
      </c>
      <c r="AG40" s="159" t="s">
        <v>224</v>
      </c>
      <c r="AH40" s="159" t="s">
        <v>225</v>
      </c>
      <c r="AI40" s="164" t="s">
        <v>111</v>
      </c>
      <c r="AJ40" s="159" t="s">
        <v>99</v>
      </c>
      <c r="AK40" s="164" t="s">
        <v>133</v>
      </c>
      <c r="AL40" s="159" t="s">
        <v>102</v>
      </c>
      <c r="AM40" s="173" t="s">
        <v>100</v>
      </c>
      <c r="AN40" s="173" t="s">
        <v>114</v>
      </c>
      <c r="AO40" s="173" t="s">
        <v>21</v>
      </c>
      <c r="AP40" s="159" t="s">
        <v>23</v>
      </c>
      <c r="AQ40" s="159" t="s">
        <v>109</v>
      </c>
      <c r="AR40" s="160" t="s">
        <v>17</v>
      </c>
      <c r="AS40" s="166" t="s">
        <v>18</v>
      </c>
      <c r="AT40" s="159" t="s">
        <v>19</v>
      </c>
      <c r="AU40" s="162" t="s">
        <v>20</v>
      </c>
      <c r="AV40" s="159" t="s">
        <v>16</v>
      </c>
      <c r="AW40" s="174" t="s">
        <v>103</v>
      </c>
      <c r="AX40" s="159" t="s">
        <v>22</v>
      </c>
      <c r="AY40" s="189" t="s">
        <v>378</v>
      </c>
      <c r="AZ40" s="189" t="s">
        <v>76</v>
      </c>
      <c r="BA40" s="189" t="s">
        <v>380</v>
      </c>
      <c r="BB40" s="159" t="s">
        <v>96</v>
      </c>
      <c r="BC40" s="159" t="s">
        <v>379</v>
      </c>
      <c r="BD40" s="159" t="s">
        <v>387</v>
      </c>
      <c r="BE40" s="159" t="s">
        <v>106</v>
      </c>
      <c r="BF40" s="175" t="s">
        <v>77</v>
      </c>
      <c r="BG40" s="176" t="s">
        <v>82</v>
      </c>
      <c r="BH40" s="175" t="s">
        <v>244</v>
      </c>
      <c r="BI40" s="176" t="s">
        <v>245</v>
      </c>
      <c r="BJ40" s="164" t="s">
        <v>78</v>
      </c>
      <c r="BK40" s="159" t="s">
        <v>104</v>
      </c>
      <c r="BL40" s="159" t="s">
        <v>107</v>
      </c>
      <c r="BM40" s="175" t="s">
        <v>105</v>
      </c>
      <c r="BN40" s="175" t="s">
        <v>110</v>
      </c>
      <c r="BO40" s="176" t="s">
        <v>108</v>
      </c>
      <c r="BP40" s="159" t="s">
        <v>95</v>
      </c>
      <c r="BQ40" s="159" t="s">
        <v>97</v>
      </c>
      <c r="BR40" s="159" t="s">
        <v>87</v>
      </c>
      <c r="BS40" s="177" t="s">
        <v>226</v>
      </c>
      <c r="BT40" s="177" t="s">
        <v>227</v>
      </c>
      <c r="BU40" s="176" t="s">
        <v>251</v>
      </c>
      <c r="BV40" s="159" t="s">
        <v>79</v>
      </c>
      <c r="BW40" s="159" t="s">
        <v>81</v>
      </c>
      <c r="BX40" s="159" t="s">
        <v>255</v>
      </c>
      <c r="BY40" s="159" t="s">
        <v>75</v>
      </c>
      <c r="BZ40" s="159" t="s">
        <v>252</v>
      </c>
      <c r="CA40" s="159" t="s">
        <v>253</v>
      </c>
      <c r="CB40" s="176" t="s">
        <v>85</v>
      </c>
      <c r="CC40" s="176" t="s">
        <v>86</v>
      </c>
      <c r="CD40" s="177" t="s">
        <v>189</v>
      </c>
      <c r="CE40" s="177" t="s">
        <v>189</v>
      </c>
      <c r="CF40" s="177" t="s">
        <v>189</v>
      </c>
      <c r="CG40" s="177" t="s">
        <v>189</v>
      </c>
      <c r="CH40" s="177" t="s">
        <v>189</v>
      </c>
    </row>
    <row r="41" spans="1:86" ht="36" x14ac:dyDescent="0.3">
      <c r="A41" s="122" t="s">
        <v>354</v>
      </c>
      <c r="B41" s="123">
        <v>123456789</v>
      </c>
      <c r="C41" s="123">
        <v>987654321</v>
      </c>
      <c r="D41" s="123" t="s">
        <v>294</v>
      </c>
      <c r="E41" s="123" t="s">
        <v>362</v>
      </c>
      <c r="F41" s="123">
        <v>5555555</v>
      </c>
      <c r="G41" s="124" t="s">
        <v>293</v>
      </c>
      <c r="H41" s="125"/>
      <c r="I41" s="123"/>
      <c r="J41" s="126" t="s">
        <v>296</v>
      </c>
      <c r="K41" s="123">
        <v>20210401</v>
      </c>
      <c r="L41" s="123">
        <v>20210430</v>
      </c>
      <c r="M41" s="123" t="s">
        <v>295</v>
      </c>
      <c r="N41" s="123">
        <v>15555</v>
      </c>
      <c r="O41" s="124" t="s">
        <v>299</v>
      </c>
      <c r="P41" s="125" t="s">
        <v>300</v>
      </c>
      <c r="Q41" s="123"/>
      <c r="R41" s="123">
        <v>222222</v>
      </c>
      <c r="S41" s="123" t="s">
        <v>345</v>
      </c>
      <c r="T41" s="123"/>
      <c r="U41" s="123" t="s">
        <v>303</v>
      </c>
      <c r="V41" s="123" t="s">
        <v>304</v>
      </c>
      <c r="W41" s="123">
        <v>53219</v>
      </c>
      <c r="X41" s="123" t="s">
        <v>305</v>
      </c>
      <c r="Y41" s="123" t="s">
        <v>306</v>
      </c>
      <c r="Z41" s="124" t="s">
        <v>307</v>
      </c>
      <c r="AA41" s="125" t="s">
        <v>346</v>
      </c>
      <c r="AB41" s="123"/>
      <c r="AC41" s="123" t="s">
        <v>344</v>
      </c>
      <c r="AD41" s="123" t="s">
        <v>308</v>
      </c>
      <c r="AE41" s="123" t="s">
        <v>313</v>
      </c>
      <c r="AF41" s="123" t="s">
        <v>303</v>
      </c>
      <c r="AG41" s="123" t="s">
        <v>304</v>
      </c>
      <c r="AH41" s="123">
        <v>53227</v>
      </c>
      <c r="AI41" s="123">
        <v>20210401</v>
      </c>
      <c r="AJ41" s="127" t="s">
        <v>363</v>
      </c>
      <c r="AK41" s="123"/>
      <c r="AL41" s="123"/>
      <c r="AM41" s="127" t="s">
        <v>363</v>
      </c>
      <c r="AN41" s="127"/>
      <c r="AO41" s="124"/>
      <c r="AP41" s="123" t="s">
        <v>364</v>
      </c>
      <c r="AQ41" s="123"/>
      <c r="AR41" s="123" t="s">
        <v>362</v>
      </c>
      <c r="AS41" s="124" t="s">
        <v>293</v>
      </c>
      <c r="AT41" s="125"/>
      <c r="AU41" s="123"/>
      <c r="AV41" s="123"/>
      <c r="AW41" s="123"/>
      <c r="AX41" s="123"/>
      <c r="AY41" s="123">
        <v>20210401</v>
      </c>
      <c r="AZ41" s="123">
        <v>12345678</v>
      </c>
      <c r="BA41" s="123">
        <v>1</v>
      </c>
      <c r="BB41" s="123"/>
      <c r="BC41" s="123"/>
      <c r="BD41" s="123"/>
      <c r="BE41" s="123" t="s">
        <v>280</v>
      </c>
      <c r="BF41" s="128">
        <v>1</v>
      </c>
      <c r="BG41" s="145"/>
      <c r="BH41" s="128">
        <v>1</v>
      </c>
      <c r="BI41" s="145">
        <v>10000</v>
      </c>
      <c r="BJ41" s="123">
        <v>20210101</v>
      </c>
      <c r="BK41" s="123">
        <v>1234500</v>
      </c>
      <c r="BL41" s="123" t="s">
        <v>280</v>
      </c>
      <c r="BM41" s="128">
        <v>1</v>
      </c>
      <c r="BN41" s="128">
        <v>10</v>
      </c>
      <c r="BO41" s="145">
        <v>10000</v>
      </c>
      <c r="BP41" s="123"/>
      <c r="BQ41" s="123"/>
      <c r="BR41" s="123"/>
      <c r="BS41" s="123"/>
      <c r="BT41" s="123"/>
      <c r="BU41" s="145">
        <f>BH41*BI41</f>
        <v>10000</v>
      </c>
      <c r="BV41" s="123" t="s">
        <v>282</v>
      </c>
      <c r="BW41" s="123"/>
      <c r="BX41" s="123" t="s">
        <v>282</v>
      </c>
      <c r="BY41" s="123"/>
      <c r="BZ41" s="123"/>
      <c r="CA41" s="123"/>
      <c r="CB41" s="145">
        <v>0.03</v>
      </c>
      <c r="CC41" s="145">
        <f>BU41*CB41</f>
        <v>300</v>
      </c>
      <c r="CD41" s="123"/>
      <c r="CE41" s="123"/>
    </row>
    <row r="42" spans="1:86" x14ac:dyDescent="0.3">
      <c r="A42" s="121"/>
      <c r="D42" s="136"/>
      <c r="F42" s="106"/>
      <c r="G42" s="113"/>
      <c r="N42" s="106"/>
      <c r="O42" s="113"/>
      <c r="AM42" s="106"/>
      <c r="AP42" s="113"/>
      <c r="AW42" s="106"/>
      <c r="AX42" s="113"/>
      <c r="AY42" s="113"/>
      <c r="BF42" s="106"/>
      <c r="BJ42" s="114"/>
      <c r="BM42" s="106"/>
      <c r="BP42" s="114"/>
      <c r="BV42" s="114"/>
      <c r="CD42" s="114"/>
    </row>
  </sheetData>
  <mergeCells count="18">
    <mergeCell ref="G3:I3"/>
    <mergeCell ref="O3:Q3"/>
    <mergeCell ref="Z3:AB3"/>
    <mergeCell ref="G10:I10"/>
    <mergeCell ref="O10:Q10"/>
    <mergeCell ref="Z10:AB10"/>
    <mergeCell ref="G17:I17"/>
    <mergeCell ref="O17:Q17"/>
    <mergeCell ref="Z17:AB17"/>
    <mergeCell ref="G39:I39"/>
    <mergeCell ref="O39:Q39"/>
    <mergeCell ref="Z39:AB39"/>
    <mergeCell ref="G27:I27"/>
    <mergeCell ref="O27:Q27"/>
    <mergeCell ref="Z27:AB27"/>
    <mergeCell ref="G33:I33"/>
    <mergeCell ref="O33:Q33"/>
    <mergeCell ref="Z33:AB33"/>
  </mergeCells>
  <hyperlinks>
    <hyperlink ref="A1" location="'Table of Contents'!A1" display="Table Of Contents"/>
  </hyperlinks>
  <pageMargins left="0.7" right="0.7" top="0.75" bottom="0.75" header="0.3" footer="0.3"/>
  <pageSetup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
  <sheetViews>
    <sheetView workbookViewId="0">
      <pane ySplit="2" topLeftCell="A3" activePane="bottomLeft" state="frozen"/>
      <selection pane="bottomLeft"/>
    </sheetView>
  </sheetViews>
  <sheetFormatPr defaultColWidth="14.6640625" defaultRowHeight="14.4" x14ac:dyDescent="0.3"/>
  <cols>
    <col min="1" max="1" width="15.5546875" customWidth="1"/>
    <col min="50" max="50" width="14.6640625" style="116"/>
    <col min="52" max="52" width="14.6640625" style="116"/>
    <col min="54" max="55" width="14.6640625" style="116"/>
  </cols>
  <sheetData>
    <row r="1" spans="1:85" s="116" customFormat="1" ht="18" x14ac:dyDescent="0.3">
      <c r="A1" s="35" t="s">
        <v>6</v>
      </c>
      <c r="B1" s="179" t="s">
        <v>73</v>
      </c>
      <c r="C1" s="106"/>
      <c r="D1" s="106"/>
      <c r="E1" s="106"/>
    </row>
    <row r="2" spans="1:85" s="118" customFormat="1" ht="57.6" x14ac:dyDescent="0.3">
      <c r="A2" s="149" t="s">
        <v>11</v>
      </c>
      <c r="B2" s="149" t="s">
        <v>12</v>
      </c>
      <c r="C2" s="150" t="s">
        <v>184</v>
      </c>
      <c r="D2" s="151" t="s">
        <v>98</v>
      </c>
      <c r="E2" s="151" t="s">
        <v>94</v>
      </c>
      <c r="F2" s="151" t="s">
        <v>91</v>
      </c>
      <c r="G2" s="151" t="s">
        <v>92</v>
      </c>
      <c r="H2" s="151" t="s">
        <v>93</v>
      </c>
      <c r="I2" s="151" t="s">
        <v>88</v>
      </c>
      <c r="J2" s="152" t="s">
        <v>112</v>
      </c>
      <c r="K2" s="152" t="s">
        <v>113</v>
      </c>
      <c r="L2" s="151" t="s">
        <v>209</v>
      </c>
      <c r="M2" s="151" t="s">
        <v>208</v>
      </c>
      <c r="N2" s="151" t="s">
        <v>204</v>
      </c>
      <c r="O2" s="151" t="s">
        <v>205</v>
      </c>
      <c r="P2" s="150" t="s">
        <v>206</v>
      </c>
      <c r="Q2" s="150" t="s">
        <v>207</v>
      </c>
      <c r="R2" s="150" t="s">
        <v>210</v>
      </c>
      <c r="S2" s="153" t="s">
        <v>211</v>
      </c>
      <c r="T2" s="154" t="s">
        <v>212</v>
      </c>
      <c r="U2" s="154" t="s">
        <v>213</v>
      </c>
      <c r="V2" s="150" t="s">
        <v>214</v>
      </c>
      <c r="W2" s="150" t="s">
        <v>220</v>
      </c>
      <c r="X2" s="150" t="s">
        <v>219</v>
      </c>
      <c r="Y2" s="150" t="s">
        <v>215</v>
      </c>
      <c r="Z2" s="150" t="s">
        <v>216</v>
      </c>
      <c r="AA2" s="151" t="s">
        <v>217</v>
      </c>
      <c r="AB2" s="150" t="s">
        <v>218</v>
      </c>
      <c r="AC2" s="151" t="s">
        <v>221</v>
      </c>
      <c r="AD2" s="151" t="s">
        <v>222</v>
      </c>
      <c r="AE2" s="151" t="s">
        <v>223</v>
      </c>
      <c r="AF2" s="151" t="s">
        <v>224</v>
      </c>
      <c r="AG2" s="154" t="s">
        <v>225</v>
      </c>
      <c r="AH2" s="151" t="s">
        <v>111</v>
      </c>
      <c r="AI2" s="151" t="s">
        <v>99</v>
      </c>
      <c r="AJ2" s="151" t="s">
        <v>133</v>
      </c>
      <c r="AK2" s="151" t="s">
        <v>102</v>
      </c>
      <c r="AL2" s="150" t="s">
        <v>100</v>
      </c>
      <c r="AM2" s="155" t="s">
        <v>114</v>
      </c>
      <c r="AN2" s="153" t="s">
        <v>21</v>
      </c>
      <c r="AO2" s="154" t="s">
        <v>23</v>
      </c>
      <c r="AP2" s="150" t="s">
        <v>109</v>
      </c>
      <c r="AQ2" s="150" t="s">
        <v>17</v>
      </c>
      <c r="AR2" s="150" t="s">
        <v>18</v>
      </c>
      <c r="AS2" s="150" t="s">
        <v>19</v>
      </c>
      <c r="AT2" s="150" t="s">
        <v>20</v>
      </c>
      <c r="AU2" s="150" t="s">
        <v>16</v>
      </c>
      <c r="AV2" s="156" t="s">
        <v>103</v>
      </c>
      <c r="AW2" s="156" t="s">
        <v>22</v>
      </c>
      <c r="AX2" s="156" t="s">
        <v>378</v>
      </c>
      <c r="AY2" s="150" t="s">
        <v>76</v>
      </c>
      <c r="AZ2" s="156" t="s">
        <v>380</v>
      </c>
      <c r="BA2" s="153" t="s">
        <v>96</v>
      </c>
      <c r="BB2" s="150" t="s">
        <v>379</v>
      </c>
      <c r="BC2" s="156" t="s">
        <v>381</v>
      </c>
      <c r="BD2" s="150" t="s">
        <v>106</v>
      </c>
      <c r="BE2" s="150" t="s">
        <v>77</v>
      </c>
      <c r="BF2" s="150" t="s">
        <v>82</v>
      </c>
      <c r="BG2" s="151" t="s">
        <v>244</v>
      </c>
      <c r="BH2" s="157" t="s">
        <v>245</v>
      </c>
      <c r="BI2" s="151" t="s">
        <v>78</v>
      </c>
      <c r="BJ2" s="151" t="s">
        <v>104</v>
      </c>
      <c r="BK2" s="151" t="s">
        <v>107</v>
      </c>
      <c r="BL2" s="150" t="s">
        <v>105</v>
      </c>
      <c r="BM2" s="151" t="s">
        <v>110</v>
      </c>
      <c r="BN2" s="150" t="s">
        <v>108</v>
      </c>
      <c r="BO2" s="150" t="s">
        <v>95</v>
      </c>
      <c r="BP2" s="150" t="s">
        <v>97</v>
      </c>
      <c r="BQ2" s="150" t="s">
        <v>87</v>
      </c>
      <c r="BR2" s="150" t="s">
        <v>226</v>
      </c>
      <c r="BS2" s="150" t="s">
        <v>227</v>
      </c>
      <c r="BT2" s="150" t="s">
        <v>251</v>
      </c>
      <c r="BU2" s="155" t="s">
        <v>79</v>
      </c>
      <c r="BV2" s="150" t="s">
        <v>81</v>
      </c>
      <c r="BW2" s="150" t="s">
        <v>255</v>
      </c>
      <c r="BX2" s="151" t="s">
        <v>75</v>
      </c>
      <c r="BY2" s="151" t="s">
        <v>252</v>
      </c>
      <c r="BZ2" s="151" t="s">
        <v>253</v>
      </c>
      <c r="CA2" s="151" t="s">
        <v>85</v>
      </c>
      <c r="CB2" s="151" t="s">
        <v>86</v>
      </c>
      <c r="CC2" s="151" t="s">
        <v>189</v>
      </c>
      <c r="CD2" s="150" t="s">
        <v>189</v>
      </c>
      <c r="CE2" s="150" t="s">
        <v>189</v>
      </c>
      <c r="CF2" s="150" t="s">
        <v>189</v>
      </c>
      <c r="CG2" s="150" t="s">
        <v>189</v>
      </c>
    </row>
    <row r="3" spans="1:85" ht="22.8" customHeight="1" x14ac:dyDescent="0.3"/>
  </sheetData>
  <hyperlinks>
    <hyperlink ref="A1" location="'Table of Contents'!A1" display="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ColWidth="9.21875" defaultRowHeight="21" x14ac:dyDescent="0.4"/>
  <cols>
    <col min="1" max="1" width="17" style="24" bestFit="1" customWidth="1"/>
    <col min="2" max="2" width="113.77734375" style="24" customWidth="1"/>
    <col min="3" max="11" width="9.21875" style="24"/>
    <col min="12" max="12" width="1.77734375" style="24" bestFit="1" customWidth="1"/>
    <col min="13" max="16384" width="9.21875" style="24"/>
  </cols>
  <sheetData>
    <row r="1" spans="1:12" x14ac:dyDescent="0.4">
      <c r="A1" s="35" t="s">
        <v>6</v>
      </c>
      <c r="B1" s="179" t="s">
        <v>73</v>
      </c>
    </row>
    <row r="2" spans="1:12" x14ac:dyDescent="0.4">
      <c r="B2" s="25"/>
    </row>
    <row r="3" spans="1:12" x14ac:dyDescent="0.4">
      <c r="B3" s="44" t="s">
        <v>36</v>
      </c>
      <c r="L3" s="24" t="s">
        <v>29</v>
      </c>
    </row>
    <row r="4" spans="1:12" x14ac:dyDescent="0.4">
      <c r="B4" s="44" t="s">
        <v>37</v>
      </c>
    </row>
    <row r="5" spans="1:12" x14ac:dyDescent="0.4">
      <c r="B5" s="45" t="s">
        <v>30</v>
      </c>
    </row>
    <row r="6" spans="1:12" x14ac:dyDescent="0.4">
      <c r="B6" s="45" t="s">
        <v>65</v>
      </c>
    </row>
    <row r="7" spans="1:12" x14ac:dyDescent="0.4">
      <c r="B7" s="45" t="s">
        <v>31</v>
      </c>
    </row>
    <row r="8" spans="1:12" x14ac:dyDescent="0.4">
      <c r="B8" s="46"/>
    </row>
    <row r="9" spans="1:12" x14ac:dyDescent="0.4">
      <c r="B9" s="46"/>
    </row>
    <row r="10" spans="1:12" x14ac:dyDescent="0.4">
      <c r="B10" s="46"/>
    </row>
    <row r="11" spans="1:12" x14ac:dyDescent="0.4">
      <c r="B11" s="46"/>
    </row>
    <row r="12" spans="1:12" x14ac:dyDescent="0.4">
      <c r="B12" s="46"/>
    </row>
    <row r="13" spans="1:12" x14ac:dyDescent="0.4">
      <c r="B13" s="46"/>
    </row>
    <row r="14" spans="1:12" x14ac:dyDescent="0.4">
      <c r="B14" s="46"/>
    </row>
    <row r="15" spans="1:12" x14ac:dyDescent="0.4">
      <c r="B15" s="46"/>
    </row>
    <row r="16" spans="1:12" x14ac:dyDescent="0.4">
      <c r="B16" s="45"/>
    </row>
    <row r="17" spans="2:2" x14ac:dyDescent="0.4">
      <c r="B17" s="45" t="s">
        <v>66</v>
      </c>
    </row>
    <row r="18" spans="2:2" x14ac:dyDescent="0.4">
      <c r="B18" s="45" t="s">
        <v>67</v>
      </c>
    </row>
    <row r="19" spans="2:2" x14ac:dyDescent="0.4">
      <c r="B19" s="45"/>
    </row>
    <row r="20" spans="2:2" x14ac:dyDescent="0.4">
      <c r="B20" s="46"/>
    </row>
    <row r="21" spans="2:2" x14ac:dyDescent="0.4">
      <c r="B21" s="46"/>
    </row>
    <row r="22" spans="2:2" x14ac:dyDescent="0.4">
      <c r="B22" s="46"/>
    </row>
    <row r="23" spans="2:2" x14ac:dyDescent="0.4">
      <c r="B23" s="46"/>
    </row>
    <row r="24" spans="2:2" x14ac:dyDescent="0.4">
      <c r="B24" s="46"/>
    </row>
    <row r="25" spans="2:2" x14ac:dyDescent="0.4">
      <c r="B25" s="45"/>
    </row>
    <row r="26" spans="2:2" x14ac:dyDescent="0.4">
      <c r="B26" s="45" t="s">
        <v>68</v>
      </c>
    </row>
    <row r="27" spans="2:2" x14ac:dyDescent="0.4">
      <c r="B27" s="45" t="s">
        <v>69</v>
      </c>
    </row>
    <row r="28" spans="2:2" x14ac:dyDescent="0.4">
      <c r="B28" s="45" t="s">
        <v>32</v>
      </c>
    </row>
  </sheetData>
  <hyperlinks>
    <hyperlink ref="A1" location="'Table of Contents'!A1" display="Table Of Contents"/>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of Contents</vt:lpstr>
      <vt:lpstr>1-Info, Overview &amp; Instructions</vt:lpstr>
      <vt:lpstr>2- Header Column Definitions</vt:lpstr>
      <vt:lpstr>3- Use Case Examples</vt:lpstr>
      <vt:lpstr>4-Spreadsheet Template Spec</vt:lpstr>
      <vt:lpstr>5- How to save Excel as a CSV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LaFountain GHX</dc:creator>
  <cp:lastModifiedBy>Victoria Waskowicz</cp:lastModifiedBy>
  <cp:lastPrinted>2020-03-17T02:48:28Z</cp:lastPrinted>
  <dcterms:created xsi:type="dcterms:W3CDTF">2019-08-01T19:24:21Z</dcterms:created>
  <dcterms:modified xsi:type="dcterms:W3CDTF">2022-08-23T18:21:30Z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06494a-bfc2-4f46-ab17-24d8fac696a6_Enabled">
    <vt:lpwstr>true</vt:lpwstr>
  </property>
  <property fmtid="{D5CDD505-2E9C-101B-9397-08002B2CF9AE}" pid="3" name="MSIP_Label_d706494a-bfc2-4f46-ab17-24d8fac696a6_SetDate">
    <vt:lpwstr>2021-01-21T14:48:15Z</vt:lpwstr>
  </property>
  <property fmtid="{D5CDD505-2E9C-101B-9397-08002B2CF9AE}" pid="4" name="MSIP_Label_d706494a-bfc2-4f46-ab17-24d8fac696a6_Method">
    <vt:lpwstr>Standard</vt:lpwstr>
  </property>
  <property fmtid="{D5CDD505-2E9C-101B-9397-08002B2CF9AE}" pid="5" name="MSIP_Label_d706494a-bfc2-4f46-ab17-24d8fac696a6_Name">
    <vt:lpwstr>Public2</vt:lpwstr>
  </property>
  <property fmtid="{D5CDD505-2E9C-101B-9397-08002B2CF9AE}" pid="6" name="MSIP_Label_d706494a-bfc2-4f46-ab17-24d8fac696a6_SiteId">
    <vt:lpwstr>b110eddf-23ae-457c-a6f3-734d592b2847</vt:lpwstr>
  </property>
  <property fmtid="{D5CDD505-2E9C-101B-9397-08002B2CF9AE}" pid="7" name="MSIP_Label_d706494a-bfc2-4f46-ab17-24d8fac696a6_ActionId">
    <vt:lpwstr>5428688c-8b1f-491a-b83d-dbd4c3571539</vt:lpwstr>
  </property>
  <property fmtid="{D5CDD505-2E9C-101B-9397-08002B2CF9AE}" pid="8" name="MSIP_Label_d706494a-bfc2-4f46-ab17-24d8fac696a6_ContentBits">
    <vt:lpwstr>0</vt:lpwstr>
  </property>
</Properties>
</file>